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3800" windowHeight="8265" activeTab="0"/>
  </bookViews>
  <sheets>
    <sheet name="Intro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  <sheet name="Crop Sales" sheetId="14" r:id="rId14"/>
    <sheet name="Other Income" sheetId="15" r:id="rId15"/>
    <sheet name="Yearly Total" sheetId="16" r:id="rId16"/>
    <sheet name="Income Statment" sheetId="17" r:id="rId17"/>
  </sheets>
  <definedNames/>
  <calcPr fullCalcOnLoad="1"/>
</workbook>
</file>

<file path=xl/sharedStrings.xml><?xml version="1.0" encoding="utf-8"?>
<sst xmlns="http://schemas.openxmlformats.org/spreadsheetml/2006/main" count="295" uniqueCount="77">
  <si>
    <t>Enter Items</t>
  </si>
  <si>
    <t>Labor</t>
  </si>
  <si>
    <t>Auto Expense</t>
  </si>
  <si>
    <t>Gas &amp; Oil</t>
  </si>
  <si>
    <t xml:space="preserve">Taxes </t>
  </si>
  <si>
    <t>Insurance</t>
  </si>
  <si>
    <t>Phone</t>
  </si>
  <si>
    <t>Electricity</t>
  </si>
  <si>
    <t>Seed/Plants</t>
  </si>
  <si>
    <t>Other</t>
  </si>
  <si>
    <t>TOTALS</t>
  </si>
  <si>
    <t>Monthly 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</si>
  <si>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</si>
  <si>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</si>
  <si>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</si>
  <si>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</si>
  <si>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</si>
  <si>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</si>
  <si>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</si>
  <si>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</si>
  <si>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</si>
  <si>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</si>
  <si>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</si>
  <si>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</si>
  <si>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</t>
  </si>
  <si>
    <t>Description</t>
  </si>
  <si>
    <t>Amount</t>
  </si>
  <si>
    <t>TOTAL</t>
  </si>
  <si>
    <t>Total</t>
  </si>
  <si>
    <t>Yearly TOTALS</t>
  </si>
  <si>
    <t>ITEM</t>
  </si>
  <si>
    <t>AMOUNT</t>
  </si>
  <si>
    <t>INCOME</t>
  </si>
  <si>
    <t>Other Income</t>
  </si>
  <si>
    <t>EXPENSE</t>
  </si>
  <si>
    <t>Total Expenses</t>
  </si>
  <si>
    <t>Total Income</t>
  </si>
  <si>
    <t>1.  Enter the amounts in this spreadsheet just as you would your regular account book</t>
  </si>
  <si>
    <t>2.  The Tabs at the bottom of the sheet are just like flipping pages</t>
  </si>
  <si>
    <t>4.  The Sheet at the end "Income Statement" should give you a running tally of income minus expenses if you keep</t>
  </si>
  <si>
    <t xml:space="preserve">     the spreadsheet up to date.</t>
  </si>
  <si>
    <t>General Instructions</t>
  </si>
  <si>
    <t>Adjustments &amp; Additions</t>
  </si>
  <si>
    <t>Less personal share Auto</t>
  </si>
  <si>
    <t>Less personal share Taxes</t>
  </si>
  <si>
    <t>less personal share of insurance</t>
  </si>
  <si>
    <t>Less personal share electricity</t>
  </si>
  <si>
    <t>Less personal share of tele.</t>
  </si>
  <si>
    <t>Plus compensation &amp; empl. Ins.</t>
  </si>
  <si>
    <t>Total Farm Operating Expenses</t>
  </si>
  <si>
    <t>Pers. Auto</t>
  </si>
  <si>
    <t>Pers. Taxes</t>
  </si>
  <si>
    <t>Pers. Ins.</t>
  </si>
  <si>
    <t>Pers. Elec.</t>
  </si>
  <si>
    <t>Pers. Tele.</t>
  </si>
  <si>
    <t>Crop Sales</t>
  </si>
  <si>
    <t xml:space="preserve">Pesticides </t>
  </si>
  <si>
    <t>Mixed Greens</t>
  </si>
  <si>
    <t>Tomatoes</t>
  </si>
  <si>
    <t>Price at Sale</t>
  </si>
  <si>
    <t>Quantity</t>
  </si>
  <si>
    <t>Revenue</t>
  </si>
  <si>
    <t>Lisianthus</t>
  </si>
  <si>
    <t>3.  Don't forget to enter income each month (as well as expenses)</t>
  </si>
  <si>
    <t>Fertilizer</t>
  </si>
  <si>
    <t>Machine Expense</t>
  </si>
  <si>
    <t>Tunnel maintenance</t>
  </si>
  <si>
    <t>Sales Supplies</t>
  </si>
  <si>
    <t>Sales supplies</t>
  </si>
  <si>
    <t>Taxes</t>
  </si>
  <si>
    <t>NET OPERATING INCOME</t>
  </si>
  <si>
    <t>Sq Footage Revenue</t>
  </si>
  <si>
    <t>Crop Sq footage</t>
  </si>
  <si>
    <t xml:space="preserve">5.  As in other Excel spreadsheets, you can customize this as much as you would like - add rows or columns when necessary. </t>
  </si>
  <si>
    <t>6.  Be sure to save your original and then each edited draft as something different, so you won't lose data.</t>
  </si>
  <si>
    <t>7. In the crop sales sheet, there is a way to calculate revenue on a square foot basis for each crop.  You can use this information to develop partial budgets and compare profitability for each crop in your high tunnel.</t>
  </si>
  <si>
    <t>8. If you have any further questions, please contact your local Cornell Cooperative Extension Farm Business Management Agent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</si>
</sst>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##0.00"/>
    <numFmt numFmtId="165" formatCode="_(&quot;$&quot;* #,##0.0_);_(&quot;$&quot;* \(#,##0.0\);_(&quot;$&quot;* &quot;-&quot;??_);_(@_)"/>
    <numFmt numFmtId="166" formatCode="&quot;$&quot;#,##0.00"/>
    <numFmt numFmtId="167" formatCode="[$-409]dddd\,\ mmmm\ dd\,\ yyyy"/>
    <numFmt numFmtId="168" formatCode="m/d;@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164" fontId="0" fillId="0" borderId="3" xfId="0" applyNumberFormat="1" applyBorder="1" applyAlignment="1" applyProtection="1">
      <alignment shrinkToFit="1"/>
      <protection locked="0"/>
    </xf>
    <xf numFmtId="164" fontId="0" fillId="0" borderId="4" xfId="0" applyNumberFormat="1" applyBorder="1" applyAlignment="1" applyProtection="1">
      <alignment shrinkToFit="1"/>
      <protection locked="0"/>
    </xf>
    <xf numFmtId="0" fontId="0" fillId="0" borderId="0" xfId="0" applyBorder="1" applyAlignment="1">
      <alignment/>
    </xf>
    <xf numFmtId="164" fontId="0" fillId="0" borderId="5" xfId="0" applyNumberFormat="1" applyBorder="1" applyAlignment="1" applyProtection="1">
      <alignment shrinkToFit="1"/>
      <protection locked="0"/>
    </xf>
    <xf numFmtId="164" fontId="0" fillId="0" borderId="1" xfId="0" applyNumberFormat="1" applyBorder="1" applyAlignment="1" applyProtection="1">
      <alignment shrinkToFit="1"/>
      <protection locked="0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176</xdr:col>
      <xdr:colOff>209550</xdr:colOff>
      <xdr:row>693</xdr:row>
      <xdr:rowOff>9525</xdr:rowOff>
    </xdr:from>
    <xdr:to>
      <xdr:col>177</xdr:col>
      <xdr:colOff>571500</xdr:colOff>
      <xdr:row>699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499150" y="11222355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176</xdr:col>
      <xdr:colOff>361950</xdr:colOff>
      <xdr:row>694</xdr:row>
      <xdr:rowOff>0</xdr:rowOff>
    </xdr:from>
    <xdr:to>
      <xdr:col>178</xdr:col>
      <xdr:colOff>114300</xdr:colOff>
      <xdr:row>700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51550" y="11237595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123825</xdr:rowOff>
    </xdr:from>
    <xdr:to>
      <xdr:col>9</xdr:col>
      <xdr:colOff>361950</xdr:colOff>
      <xdr:row>11</xdr:row>
      <xdr:rowOff>85725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58007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B24"/>
  <sheetViews>
    <sheetView tabSelected="1" workbookViewId="0" topLeftCell="A1">
      <selection activeCell="C29" sqref="C29"/>
    </sheetView>
  </sheetViews>
  <sheetFormatPr defaultColWidth="9.140625" defaultRowHeight="12.75"/>
  <sheetData>
    <row r="14" spans="1:2" ht="12.75">
      <c r="A14" s="1" t="s">
        <v>41</v>
      </c>
      <c r="B14" s="1"/>
    </row>
    <row r="16" ht="12.75">
      <c r="A16" t="s">
        <v>37</v>
      </c>
    </row>
    <row r="17" ht="12.75">
      <c r="A17" t="s">
        <v>38</v>
      </c>
    </row>
    <row r="18" ht="12.75">
      <c r="A18" t="s">
        <v>63</v>
      </c>
    </row>
    <row r="19" ht="12.75">
      <c r="A19" t="s">
        <v>39</v>
      </c>
    </row>
    <row r="20" ht="12.75">
      <c r="A20" t="s">
        <v>40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pane ySplit="1" topLeftCell="BM8" activePane="bottomLeft" state="frozen"/>
      <selection pane="topLeft" activeCell="B5" sqref="B5"/>
      <selection pane="bottomLeft" activeCell="A50" sqref="A50"/>
    </sheetView>
  </sheetViews>
  <sheetFormatPr defaultColWidth="9.140625" defaultRowHeight="12.75"/>
  <cols>
    <col min="1" max="1" width="25.00390625" style="0" customWidth="1"/>
    <col min="2" max="2" width="7.7109375" style="0" customWidth="1"/>
    <col min="3" max="4" width="11.8515625" style="0" bestFit="1" customWidth="1"/>
    <col min="5" max="5" width="12.7109375" style="0" bestFit="1" customWidth="1"/>
    <col min="7" max="7" width="12.7109375" style="0" bestFit="1" customWidth="1"/>
    <col min="8" max="8" width="11.140625" style="0" bestFit="1" customWidth="1"/>
    <col min="9" max="10" width="13.421875" style="0" bestFit="1" customWidth="1"/>
    <col min="15" max="15" width="7.8515625" style="0" customWidth="1"/>
  </cols>
  <sheetData>
    <row r="1" spans="1:15" s="1" customFormat="1" ht="12.75">
      <c r="A1" s="1" t="s">
        <v>0</v>
      </c>
      <c r="B1" s="16" t="s">
        <v>1</v>
      </c>
      <c r="C1" s="16" t="s">
        <v>65</v>
      </c>
      <c r="D1" s="16" t="s">
        <v>2</v>
      </c>
      <c r="E1" s="16" t="s">
        <v>3</v>
      </c>
      <c r="F1" s="16" t="s">
        <v>64</v>
      </c>
      <c r="G1" s="16" t="s">
        <v>8</v>
      </c>
      <c r="H1" s="17" t="s">
        <v>56</v>
      </c>
      <c r="I1" s="16" t="s">
        <v>66</v>
      </c>
      <c r="J1" s="16" t="s">
        <v>67</v>
      </c>
      <c r="K1" s="17" t="s">
        <v>4</v>
      </c>
      <c r="L1" s="16" t="s">
        <v>5</v>
      </c>
      <c r="M1" s="17" t="s">
        <v>6</v>
      </c>
      <c r="N1" s="16" t="s">
        <v>7</v>
      </c>
      <c r="O1" s="16" t="s">
        <v>9</v>
      </c>
    </row>
    <row r="50" spans="1:15" ht="12.75">
      <c r="A50" s="1" t="s">
        <v>10</v>
      </c>
      <c r="B50" s="12">
        <f>SUM(B2:B49)</f>
        <v>0</v>
      </c>
      <c r="C50" s="12">
        <f aca="true" t="shared" si="0" ref="C50:O50">SUM(C2:C49)</f>
        <v>0</v>
      </c>
      <c r="D50" s="12">
        <f t="shared" si="0"/>
        <v>0</v>
      </c>
      <c r="E50" s="12">
        <f t="shared" si="0"/>
        <v>0</v>
      </c>
      <c r="F50" s="12">
        <f t="shared" si="0"/>
        <v>0</v>
      </c>
      <c r="G50" s="12">
        <f t="shared" si="0"/>
        <v>0</v>
      </c>
      <c r="H50" s="12">
        <f t="shared" si="0"/>
        <v>0</v>
      </c>
      <c r="I50" s="12">
        <f t="shared" si="0"/>
        <v>0</v>
      </c>
      <c r="J50" s="12">
        <f t="shared" si="0"/>
        <v>0</v>
      </c>
      <c r="K50" s="12">
        <f t="shared" si="0"/>
        <v>0</v>
      </c>
      <c r="L50" s="12">
        <f t="shared" si="0"/>
        <v>0</v>
      </c>
      <c r="M50" s="12">
        <f t="shared" si="0"/>
        <v>0</v>
      </c>
      <c r="N50" s="12">
        <f t="shared" si="0"/>
        <v>0</v>
      </c>
      <c r="O50" s="12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pane ySplit="1" topLeftCell="BM8" activePane="bottomLeft" state="frozen"/>
      <selection pane="topLeft" activeCell="B5" sqref="B5"/>
      <selection pane="bottomLeft" activeCell="A50" sqref="A50"/>
    </sheetView>
  </sheetViews>
  <sheetFormatPr defaultColWidth="9.140625" defaultRowHeight="12.75"/>
  <cols>
    <col min="1" max="1" width="25.00390625" style="0" customWidth="1"/>
    <col min="2" max="2" width="7.7109375" style="0" customWidth="1"/>
    <col min="3" max="4" width="11.8515625" style="0" bestFit="1" customWidth="1"/>
    <col min="5" max="5" width="12.7109375" style="0" bestFit="1" customWidth="1"/>
    <col min="7" max="7" width="12.7109375" style="0" bestFit="1" customWidth="1"/>
    <col min="8" max="8" width="11.140625" style="0" bestFit="1" customWidth="1"/>
    <col min="9" max="10" width="13.421875" style="0" bestFit="1" customWidth="1"/>
    <col min="15" max="15" width="7.8515625" style="0" customWidth="1"/>
  </cols>
  <sheetData>
    <row r="1" spans="1:15" s="1" customFormat="1" ht="12.75">
      <c r="A1" s="1" t="s">
        <v>0</v>
      </c>
      <c r="B1" s="16" t="s">
        <v>1</v>
      </c>
      <c r="C1" s="16" t="s">
        <v>65</v>
      </c>
      <c r="D1" s="16" t="s">
        <v>2</v>
      </c>
      <c r="E1" s="16" t="s">
        <v>3</v>
      </c>
      <c r="F1" s="16" t="s">
        <v>64</v>
      </c>
      <c r="G1" s="16" t="s">
        <v>8</v>
      </c>
      <c r="H1" s="17" t="s">
        <v>56</v>
      </c>
      <c r="I1" s="16" t="s">
        <v>66</v>
      </c>
      <c r="J1" s="16" t="s">
        <v>67</v>
      </c>
      <c r="K1" s="17" t="s">
        <v>4</v>
      </c>
      <c r="L1" s="16" t="s">
        <v>5</v>
      </c>
      <c r="M1" s="17" t="s">
        <v>6</v>
      </c>
      <c r="N1" s="16" t="s">
        <v>7</v>
      </c>
      <c r="O1" s="16" t="s">
        <v>9</v>
      </c>
    </row>
    <row r="50" spans="1:15" ht="12.75">
      <c r="A50" s="1" t="s">
        <v>10</v>
      </c>
      <c r="B50" s="12">
        <f>SUM(B2:B49)</f>
        <v>0</v>
      </c>
      <c r="C50" s="12">
        <f aca="true" t="shared" si="0" ref="C50:O50">SUM(C2:C49)</f>
        <v>0</v>
      </c>
      <c r="D50" s="12">
        <f t="shared" si="0"/>
        <v>0</v>
      </c>
      <c r="E50" s="12">
        <f t="shared" si="0"/>
        <v>0</v>
      </c>
      <c r="F50" s="12">
        <f t="shared" si="0"/>
        <v>0</v>
      </c>
      <c r="G50" s="12">
        <f t="shared" si="0"/>
        <v>0</v>
      </c>
      <c r="H50" s="12">
        <f t="shared" si="0"/>
        <v>0</v>
      </c>
      <c r="I50" s="12">
        <f t="shared" si="0"/>
        <v>0</v>
      </c>
      <c r="J50" s="12">
        <f t="shared" si="0"/>
        <v>0</v>
      </c>
      <c r="K50" s="12">
        <f t="shared" si="0"/>
        <v>0</v>
      </c>
      <c r="L50" s="12">
        <f t="shared" si="0"/>
        <v>0</v>
      </c>
      <c r="M50" s="12">
        <f t="shared" si="0"/>
        <v>0</v>
      </c>
      <c r="N50" s="12">
        <f t="shared" si="0"/>
        <v>0</v>
      </c>
      <c r="O50" s="12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pane ySplit="1" topLeftCell="BM8" activePane="bottomLeft" state="frozen"/>
      <selection pane="topLeft" activeCell="B5" sqref="B5"/>
      <selection pane="bottomLeft" activeCell="A50" sqref="A50"/>
    </sheetView>
  </sheetViews>
  <sheetFormatPr defaultColWidth="9.140625" defaultRowHeight="12.75"/>
  <cols>
    <col min="1" max="1" width="25.00390625" style="0" customWidth="1"/>
    <col min="2" max="2" width="7.7109375" style="0" customWidth="1"/>
    <col min="3" max="4" width="11.8515625" style="0" bestFit="1" customWidth="1"/>
    <col min="5" max="5" width="12.7109375" style="0" bestFit="1" customWidth="1"/>
    <col min="7" max="7" width="12.7109375" style="0" bestFit="1" customWidth="1"/>
    <col min="8" max="8" width="11.140625" style="0" bestFit="1" customWidth="1"/>
    <col min="9" max="10" width="13.421875" style="0" bestFit="1" customWidth="1"/>
    <col min="15" max="15" width="7.8515625" style="0" customWidth="1"/>
  </cols>
  <sheetData>
    <row r="1" spans="1:15" s="1" customFormat="1" ht="12.75">
      <c r="A1" s="1" t="s">
        <v>0</v>
      </c>
      <c r="B1" s="16" t="s">
        <v>1</v>
      </c>
      <c r="C1" s="16" t="s">
        <v>65</v>
      </c>
      <c r="D1" s="16" t="s">
        <v>2</v>
      </c>
      <c r="E1" s="16" t="s">
        <v>3</v>
      </c>
      <c r="F1" s="16" t="s">
        <v>64</v>
      </c>
      <c r="G1" s="16" t="s">
        <v>8</v>
      </c>
      <c r="H1" s="17" t="s">
        <v>56</v>
      </c>
      <c r="I1" s="16" t="s">
        <v>66</v>
      </c>
      <c r="J1" s="16" t="s">
        <v>67</v>
      </c>
      <c r="K1" s="17" t="s">
        <v>4</v>
      </c>
      <c r="L1" s="16" t="s">
        <v>5</v>
      </c>
      <c r="M1" s="17" t="s">
        <v>6</v>
      </c>
      <c r="N1" s="16" t="s">
        <v>7</v>
      </c>
      <c r="O1" s="16" t="s">
        <v>9</v>
      </c>
    </row>
    <row r="50" spans="1:15" ht="12.75">
      <c r="A50" s="1" t="s">
        <v>10</v>
      </c>
      <c r="B50" s="12">
        <f>SUM(B2:B49)</f>
        <v>0</v>
      </c>
      <c r="C50" s="12">
        <f aca="true" t="shared" si="0" ref="C50:O50">SUM(C2:C49)</f>
        <v>0</v>
      </c>
      <c r="D50" s="12">
        <f t="shared" si="0"/>
        <v>0</v>
      </c>
      <c r="E50" s="12">
        <f t="shared" si="0"/>
        <v>0</v>
      </c>
      <c r="F50" s="12">
        <f t="shared" si="0"/>
        <v>0</v>
      </c>
      <c r="G50" s="12">
        <f t="shared" si="0"/>
        <v>0</v>
      </c>
      <c r="H50" s="12">
        <f t="shared" si="0"/>
        <v>0</v>
      </c>
      <c r="I50" s="12">
        <f t="shared" si="0"/>
        <v>0</v>
      </c>
      <c r="J50" s="12">
        <f t="shared" si="0"/>
        <v>0</v>
      </c>
      <c r="K50" s="12">
        <f t="shared" si="0"/>
        <v>0</v>
      </c>
      <c r="L50" s="12">
        <f t="shared" si="0"/>
        <v>0</v>
      </c>
      <c r="M50" s="12">
        <f t="shared" si="0"/>
        <v>0</v>
      </c>
      <c r="N50" s="12">
        <f t="shared" si="0"/>
        <v>0</v>
      </c>
      <c r="O50" s="12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C1">
      <pane ySplit="1" topLeftCell="BM5" activePane="bottomLeft" state="frozen"/>
      <selection pane="topLeft" activeCell="B5" sqref="B5"/>
      <selection pane="bottomLeft" activeCell="A50" sqref="A50"/>
    </sheetView>
  </sheetViews>
  <sheetFormatPr defaultColWidth="9.140625" defaultRowHeight="12.75"/>
  <cols>
    <col min="1" max="1" width="25.00390625" style="0" customWidth="1"/>
    <col min="2" max="2" width="7.7109375" style="0" customWidth="1"/>
    <col min="3" max="4" width="11.8515625" style="0" bestFit="1" customWidth="1"/>
    <col min="5" max="5" width="12.7109375" style="0" bestFit="1" customWidth="1"/>
    <col min="7" max="7" width="12.7109375" style="0" bestFit="1" customWidth="1"/>
    <col min="8" max="8" width="11.140625" style="0" bestFit="1" customWidth="1"/>
    <col min="9" max="10" width="13.421875" style="0" bestFit="1" customWidth="1"/>
    <col min="15" max="15" width="7.8515625" style="0" customWidth="1"/>
  </cols>
  <sheetData>
    <row r="1" spans="1:15" s="1" customFormat="1" ht="12.75">
      <c r="A1" s="1" t="s">
        <v>0</v>
      </c>
      <c r="B1" s="16" t="s">
        <v>1</v>
      </c>
      <c r="C1" s="16" t="s">
        <v>65</v>
      </c>
      <c r="D1" s="16" t="s">
        <v>2</v>
      </c>
      <c r="E1" s="16" t="s">
        <v>3</v>
      </c>
      <c r="F1" s="16" t="s">
        <v>64</v>
      </c>
      <c r="G1" s="16" t="s">
        <v>8</v>
      </c>
      <c r="H1" s="17" t="s">
        <v>56</v>
      </c>
      <c r="I1" s="16" t="s">
        <v>66</v>
      </c>
      <c r="J1" s="16" t="s">
        <v>67</v>
      </c>
      <c r="K1" s="17" t="s">
        <v>4</v>
      </c>
      <c r="L1" s="16" t="s">
        <v>5</v>
      </c>
      <c r="M1" s="17" t="s">
        <v>6</v>
      </c>
      <c r="N1" s="16" t="s">
        <v>7</v>
      </c>
      <c r="O1" s="16" t="s">
        <v>9</v>
      </c>
    </row>
    <row r="50" spans="1:15" ht="12.75">
      <c r="A50" s="1" t="s">
        <v>10</v>
      </c>
      <c r="B50" s="12">
        <f>SUM(B2:B49)</f>
        <v>0</v>
      </c>
      <c r="C50" s="12">
        <f aca="true" t="shared" si="0" ref="C50:O50">SUM(C2:C49)</f>
        <v>0</v>
      </c>
      <c r="D50" s="12">
        <f t="shared" si="0"/>
        <v>0</v>
      </c>
      <c r="E50" s="12">
        <f t="shared" si="0"/>
        <v>0</v>
      </c>
      <c r="F50" s="12">
        <f t="shared" si="0"/>
        <v>0</v>
      </c>
      <c r="G50" s="12">
        <f t="shared" si="0"/>
        <v>0</v>
      </c>
      <c r="H50" s="12">
        <f t="shared" si="0"/>
        <v>0</v>
      </c>
      <c r="I50" s="12">
        <f t="shared" si="0"/>
        <v>0</v>
      </c>
      <c r="J50" s="12">
        <f t="shared" si="0"/>
        <v>0</v>
      </c>
      <c r="K50" s="12">
        <f t="shared" si="0"/>
        <v>0</v>
      </c>
      <c r="L50" s="12">
        <f t="shared" si="0"/>
        <v>0</v>
      </c>
      <c r="M50" s="12">
        <f t="shared" si="0"/>
        <v>0</v>
      </c>
      <c r="N50" s="12">
        <f t="shared" si="0"/>
        <v>0</v>
      </c>
      <c r="O50" s="12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pane ySplit="2" topLeftCell="BM9" activePane="bottomLeft" state="frozen"/>
      <selection pane="topLeft" activeCell="B5" sqref="B5"/>
      <selection pane="bottomLeft" activeCell="A35" sqref="A35"/>
    </sheetView>
  </sheetViews>
  <sheetFormatPr defaultColWidth="9.140625" defaultRowHeight="12.75"/>
  <cols>
    <col min="1" max="1" width="16.00390625" style="0" customWidth="1"/>
    <col min="2" max="2" width="10.140625" style="0" customWidth="1"/>
    <col min="3" max="3" width="13.28125" style="0" customWidth="1"/>
    <col min="4" max="4" width="11.8515625" style="0" customWidth="1"/>
    <col min="6" max="6" width="9.140625" style="15" customWidth="1"/>
    <col min="7" max="7" width="15.140625" style="0" customWidth="1"/>
    <col min="9" max="9" width="10.00390625" style="0" customWidth="1"/>
    <col min="10" max="10" width="12.00390625" style="15" customWidth="1"/>
    <col min="12" max="12" width="9.140625" style="12" customWidth="1"/>
    <col min="13" max="13" width="15.140625" style="0" customWidth="1"/>
    <col min="15" max="15" width="10.00390625" style="0" customWidth="1"/>
    <col min="16" max="16" width="11.57421875" style="12" customWidth="1"/>
    <col min="18" max="18" width="9.140625" style="12" customWidth="1"/>
  </cols>
  <sheetData>
    <row r="1" spans="2:14" ht="12.75">
      <c r="B1" s="1" t="s">
        <v>57</v>
      </c>
      <c r="H1" s="1" t="s">
        <v>58</v>
      </c>
      <c r="N1" s="1" t="s">
        <v>62</v>
      </c>
    </row>
    <row r="2" spans="2:18" s="1" customFormat="1" ht="12.75">
      <c r="B2" s="18" t="s">
        <v>24</v>
      </c>
      <c r="C2" s="1" t="s">
        <v>25</v>
      </c>
      <c r="D2" s="1" t="s">
        <v>59</v>
      </c>
      <c r="E2" s="1" t="s">
        <v>60</v>
      </c>
      <c r="F2" s="19" t="s">
        <v>61</v>
      </c>
      <c r="H2" s="1" t="s">
        <v>24</v>
      </c>
      <c r="I2" s="1" t="s">
        <v>25</v>
      </c>
      <c r="J2" s="19" t="s">
        <v>59</v>
      </c>
      <c r="K2" s="1" t="s">
        <v>60</v>
      </c>
      <c r="L2" s="16" t="s">
        <v>61</v>
      </c>
      <c r="N2" s="1" t="s">
        <v>24</v>
      </c>
      <c r="O2" s="1" t="s">
        <v>25</v>
      </c>
      <c r="P2" s="16" t="s">
        <v>59</v>
      </c>
      <c r="Q2" s="1" t="s">
        <v>60</v>
      </c>
      <c r="R2" s="16" t="s">
        <v>61</v>
      </c>
    </row>
    <row r="3" spans="2:18" ht="12.75">
      <c r="B3" s="14"/>
      <c r="D3" s="12"/>
      <c r="F3" s="12">
        <f>(D3*E3)</f>
        <v>0</v>
      </c>
      <c r="H3" s="14"/>
      <c r="L3" s="12">
        <f>(J3*K3)</f>
        <v>0</v>
      </c>
      <c r="N3" s="14"/>
      <c r="R3" s="12">
        <f>(P3*Q3)</f>
        <v>0</v>
      </c>
    </row>
    <row r="4" spans="2:18" ht="12.75">
      <c r="B4" s="14"/>
      <c r="D4" s="12"/>
      <c r="F4" s="12">
        <f aca="true" t="shared" si="0" ref="F4:F34">(D4*E4)</f>
        <v>0</v>
      </c>
      <c r="H4" s="14"/>
      <c r="L4" s="12">
        <f aca="true" t="shared" si="1" ref="L4:L34">(J4*K4)</f>
        <v>0</v>
      </c>
      <c r="N4" s="14"/>
      <c r="R4" s="12">
        <f aca="true" t="shared" si="2" ref="R4:R34">(P4*Q4)</f>
        <v>0</v>
      </c>
    </row>
    <row r="5" spans="2:18" ht="12.75">
      <c r="B5" s="14"/>
      <c r="D5" s="12"/>
      <c r="F5" s="12">
        <f t="shared" si="0"/>
        <v>0</v>
      </c>
      <c r="H5" s="14"/>
      <c r="L5" s="12">
        <f t="shared" si="1"/>
        <v>0</v>
      </c>
      <c r="N5" s="14"/>
      <c r="R5" s="12">
        <f t="shared" si="2"/>
        <v>0</v>
      </c>
    </row>
    <row r="6" spans="2:18" ht="12.75">
      <c r="B6" s="14"/>
      <c r="D6" s="12"/>
      <c r="F6" s="12">
        <f t="shared" si="0"/>
        <v>0</v>
      </c>
      <c r="H6" s="14"/>
      <c r="L6" s="12">
        <f t="shared" si="1"/>
        <v>0</v>
      </c>
      <c r="N6" s="14"/>
      <c r="R6" s="12">
        <f t="shared" si="2"/>
        <v>0</v>
      </c>
    </row>
    <row r="7" spans="2:18" ht="12.75">
      <c r="B7" s="14"/>
      <c r="D7" s="12"/>
      <c r="F7" s="12">
        <f t="shared" si="0"/>
        <v>0</v>
      </c>
      <c r="H7" s="14"/>
      <c r="L7" s="12">
        <f t="shared" si="1"/>
        <v>0</v>
      </c>
      <c r="N7" s="14"/>
      <c r="R7" s="12">
        <f t="shared" si="2"/>
        <v>0</v>
      </c>
    </row>
    <row r="8" spans="2:18" ht="12.75">
      <c r="B8" s="14"/>
      <c r="D8" s="12"/>
      <c r="F8" s="12">
        <f t="shared" si="0"/>
        <v>0</v>
      </c>
      <c r="H8" s="14"/>
      <c r="L8" s="12">
        <f t="shared" si="1"/>
        <v>0</v>
      </c>
      <c r="N8" s="14"/>
      <c r="R8" s="12">
        <f t="shared" si="2"/>
        <v>0</v>
      </c>
    </row>
    <row r="9" spans="2:18" ht="12.75">
      <c r="B9" s="14"/>
      <c r="D9" s="12"/>
      <c r="F9" s="12">
        <f t="shared" si="0"/>
        <v>0</v>
      </c>
      <c r="H9" s="14"/>
      <c r="L9" s="12">
        <f t="shared" si="1"/>
        <v>0</v>
      </c>
      <c r="N9" s="14"/>
      <c r="R9" s="12">
        <f t="shared" si="2"/>
        <v>0</v>
      </c>
    </row>
    <row r="10" spans="2:18" ht="12.75">
      <c r="B10" s="14"/>
      <c r="D10" s="12"/>
      <c r="F10" s="12">
        <f t="shared" si="0"/>
        <v>0</v>
      </c>
      <c r="H10" s="14"/>
      <c r="L10" s="12">
        <f t="shared" si="1"/>
        <v>0</v>
      </c>
      <c r="N10" s="14"/>
      <c r="R10" s="12">
        <f t="shared" si="2"/>
        <v>0</v>
      </c>
    </row>
    <row r="11" spans="2:18" ht="12.75">
      <c r="B11" s="14"/>
      <c r="D11" s="12"/>
      <c r="F11" s="12">
        <f t="shared" si="0"/>
        <v>0</v>
      </c>
      <c r="H11" s="14"/>
      <c r="L11" s="12">
        <f t="shared" si="1"/>
        <v>0</v>
      </c>
      <c r="N11" s="14"/>
      <c r="R11" s="12">
        <f t="shared" si="2"/>
        <v>0</v>
      </c>
    </row>
    <row r="12" spans="2:18" ht="12.75">
      <c r="B12" s="14"/>
      <c r="D12" s="12"/>
      <c r="F12" s="12">
        <f t="shared" si="0"/>
        <v>0</v>
      </c>
      <c r="H12" s="14"/>
      <c r="L12" s="12">
        <f t="shared" si="1"/>
        <v>0</v>
      </c>
      <c r="N12" s="14"/>
      <c r="R12" s="12">
        <f t="shared" si="2"/>
        <v>0</v>
      </c>
    </row>
    <row r="13" spans="2:18" ht="12.75">
      <c r="B13" s="14"/>
      <c r="D13" s="12"/>
      <c r="F13" s="12">
        <f t="shared" si="0"/>
        <v>0</v>
      </c>
      <c r="H13" s="14"/>
      <c r="L13" s="12">
        <f t="shared" si="1"/>
        <v>0</v>
      </c>
      <c r="N13" s="14"/>
      <c r="R13" s="12">
        <f t="shared" si="2"/>
        <v>0</v>
      </c>
    </row>
    <row r="14" spans="2:18" ht="12.75">
      <c r="B14" s="14"/>
      <c r="D14" s="12"/>
      <c r="F14" s="12">
        <f t="shared" si="0"/>
        <v>0</v>
      </c>
      <c r="H14" s="14"/>
      <c r="L14" s="12">
        <f t="shared" si="1"/>
        <v>0</v>
      </c>
      <c r="N14" s="14"/>
      <c r="R14" s="12">
        <f t="shared" si="2"/>
        <v>0</v>
      </c>
    </row>
    <row r="15" spans="2:18" ht="12.75">
      <c r="B15" s="14"/>
      <c r="D15" s="12"/>
      <c r="F15" s="12">
        <f t="shared" si="0"/>
        <v>0</v>
      </c>
      <c r="H15" s="14"/>
      <c r="L15" s="12">
        <f t="shared" si="1"/>
        <v>0</v>
      </c>
      <c r="N15" s="14"/>
      <c r="R15" s="12">
        <f t="shared" si="2"/>
        <v>0</v>
      </c>
    </row>
    <row r="16" spans="2:18" ht="12.75">
      <c r="B16" s="14"/>
      <c r="D16" s="12"/>
      <c r="F16" s="12">
        <f t="shared" si="0"/>
        <v>0</v>
      </c>
      <c r="H16" s="14"/>
      <c r="L16" s="12">
        <f t="shared" si="1"/>
        <v>0</v>
      </c>
      <c r="N16" s="14"/>
      <c r="R16" s="12">
        <f t="shared" si="2"/>
        <v>0</v>
      </c>
    </row>
    <row r="17" spans="2:18" ht="12.75">
      <c r="B17" s="14"/>
      <c r="D17" s="12"/>
      <c r="F17" s="12">
        <f t="shared" si="0"/>
        <v>0</v>
      </c>
      <c r="H17" s="14"/>
      <c r="L17" s="12">
        <f t="shared" si="1"/>
        <v>0</v>
      </c>
      <c r="N17" s="14"/>
      <c r="R17" s="12">
        <f t="shared" si="2"/>
        <v>0</v>
      </c>
    </row>
    <row r="18" spans="2:18" ht="12.75">
      <c r="B18" s="14"/>
      <c r="D18" s="12"/>
      <c r="F18" s="12">
        <f t="shared" si="0"/>
        <v>0</v>
      </c>
      <c r="H18" s="14"/>
      <c r="L18" s="12">
        <f t="shared" si="1"/>
        <v>0</v>
      </c>
      <c r="N18" s="14"/>
      <c r="R18" s="12">
        <f t="shared" si="2"/>
        <v>0</v>
      </c>
    </row>
    <row r="19" spans="2:18" ht="12.75">
      <c r="B19" s="14"/>
      <c r="D19" s="12"/>
      <c r="F19" s="12">
        <f t="shared" si="0"/>
        <v>0</v>
      </c>
      <c r="H19" s="14"/>
      <c r="L19" s="12">
        <f t="shared" si="1"/>
        <v>0</v>
      </c>
      <c r="N19" s="14"/>
      <c r="R19" s="12">
        <f t="shared" si="2"/>
        <v>0</v>
      </c>
    </row>
    <row r="20" spans="2:18" ht="12.75">
      <c r="B20" s="14"/>
      <c r="D20" s="12"/>
      <c r="F20" s="12">
        <f t="shared" si="0"/>
        <v>0</v>
      </c>
      <c r="H20" s="14"/>
      <c r="L20" s="12">
        <f t="shared" si="1"/>
        <v>0</v>
      </c>
      <c r="N20" s="14"/>
      <c r="R20" s="12">
        <f t="shared" si="2"/>
        <v>0</v>
      </c>
    </row>
    <row r="21" spans="2:18" ht="12.75">
      <c r="B21" s="14"/>
      <c r="D21" s="12"/>
      <c r="F21" s="12">
        <f t="shared" si="0"/>
        <v>0</v>
      </c>
      <c r="H21" s="14"/>
      <c r="L21" s="12">
        <f t="shared" si="1"/>
        <v>0</v>
      </c>
      <c r="N21" s="14"/>
      <c r="R21" s="12">
        <f t="shared" si="2"/>
        <v>0</v>
      </c>
    </row>
    <row r="22" spans="2:18" ht="12.75">
      <c r="B22" s="14"/>
      <c r="D22" s="12"/>
      <c r="F22" s="12">
        <f t="shared" si="0"/>
        <v>0</v>
      </c>
      <c r="H22" s="14"/>
      <c r="L22" s="12">
        <f t="shared" si="1"/>
        <v>0</v>
      </c>
      <c r="N22" s="14"/>
      <c r="R22" s="12">
        <f t="shared" si="2"/>
        <v>0</v>
      </c>
    </row>
    <row r="23" spans="2:18" ht="12.75">
      <c r="B23" s="14"/>
      <c r="D23" s="12"/>
      <c r="F23" s="12">
        <f t="shared" si="0"/>
        <v>0</v>
      </c>
      <c r="H23" s="14"/>
      <c r="L23" s="12">
        <f t="shared" si="1"/>
        <v>0</v>
      </c>
      <c r="N23" s="14"/>
      <c r="R23" s="12">
        <f t="shared" si="2"/>
        <v>0</v>
      </c>
    </row>
    <row r="24" spans="2:18" ht="12.75">
      <c r="B24" s="14"/>
      <c r="D24" s="12"/>
      <c r="F24" s="12">
        <f t="shared" si="0"/>
        <v>0</v>
      </c>
      <c r="H24" s="14"/>
      <c r="L24" s="12">
        <f t="shared" si="1"/>
        <v>0</v>
      </c>
      <c r="N24" s="14"/>
      <c r="R24" s="12">
        <f t="shared" si="2"/>
        <v>0</v>
      </c>
    </row>
    <row r="25" spans="2:18" ht="12.75">
      <c r="B25" s="14"/>
      <c r="D25" s="12"/>
      <c r="F25" s="12">
        <f t="shared" si="0"/>
        <v>0</v>
      </c>
      <c r="H25" s="14"/>
      <c r="L25" s="12">
        <f t="shared" si="1"/>
        <v>0</v>
      </c>
      <c r="N25" s="14"/>
      <c r="R25" s="12">
        <f t="shared" si="2"/>
        <v>0</v>
      </c>
    </row>
    <row r="26" spans="2:18" ht="12.75">
      <c r="B26" s="14"/>
      <c r="D26" s="12"/>
      <c r="F26" s="12">
        <f t="shared" si="0"/>
        <v>0</v>
      </c>
      <c r="H26" s="14"/>
      <c r="L26" s="12">
        <f t="shared" si="1"/>
        <v>0</v>
      </c>
      <c r="N26" s="14"/>
      <c r="R26" s="12">
        <f t="shared" si="2"/>
        <v>0</v>
      </c>
    </row>
    <row r="27" spans="2:18" ht="12.75">
      <c r="B27" s="14"/>
      <c r="D27" s="12"/>
      <c r="F27" s="12">
        <f t="shared" si="0"/>
        <v>0</v>
      </c>
      <c r="H27" s="14"/>
      <c r="L27" s="12">
        <f t="shared" si="1"/>
        <v>0</v>
      </c>
      <c r="N27" s="14"/>
      <c r="R27" s="12">
        <f t="shared" si="2"/>
        <v>0</v>
      </c>
    </row>
    <row r="28" spans="2:18" ht="12.75">
      <c r="B28" s="14"/>
      <c r="D28" s="12"/>
      <c r="F28" s="12">
        <f t="shared" si="0"/>
        <v>0</v>
      </c>
      <c r="H28" s="14"/>
      <c r="L28" s="12">
        <f t="shared" si="1"/>
        <v>0</v>
      </c>
      <c r="N28" s="14"/>
      <c r="R28" s="12">
        <f t="shared" si="2"/>
        <v>0</v>
      </c>
    </row>
    <row r="29" spans="2:18" ht="12.75">
      <c r="B29" s="14"/>
      <c r="D29" s="12"/>
      <c r="F29" s="12">
        <f t="shared" si="0"/>
        <v>0</v>
      </c>
      <c r="H29" s="14"/>
      <c r="L29" s="12">
        <f t="shared" si="1"/>
        <v>0</v>
      </c>
      <c r="N29" s="14"/>
      <c r="R29" s="12">
        <f t="shared" si="2"/>
        <v>0</v>
      </c>
    </row>
    <row r="30" spans="2:18" ht="12.75">
      <c r="B30" s="14"/>
      <c r="D30" s="12"/>
      <c r="F30" s="12">
        <f t="shared" si="0"/>
        <v>0</v>
      </c>
      <c r="H30" s="14"/>
      <c r="L30" s="12">
        <f t="shared" si="1"/>
        <v>0</v>
      </c>
      <c r="N30" s="14"/>
      <c r="R30" s="12">
        <f t="shared" si="2"/>
        <v>0</v>
      </c>
    </row>
    <row r="31" spans="2:18" ht="12.75">
      <c r="B31" s="14"/>
      <c r="D31" s="12"/>
      <c r="F31" s="12">
        <f t="shared" si="0"/>
        <v>0</v>
      </c>
      <c r="H31" s="14"/>
      <c r="L31" s="12">
        <f t="shared" si="1"/>
        <v>0</v>
      </c>
      <c r="N31" s="14"/>
      <c r="R31" s="12">
        <f t="shared" si="2"/>
        <v>0</v>
      </c>
    </row>
    <row r="32" spans="2:18" ht="12.75">
      <c r="B32" s="14"/>
      <c r="D32" s="12"/>
      <c r="F32" s="12">
        <f t="shared" si="0"/>
        <v>0</v>
      </c>
      <c r="H32" s="14"/>
      <c r="L32" s="12">
        <f t="shared" si="1"/>
        <v>0</v>
      </c>
      <c r="N32" s="14"/>
      <c r="R32" s="12">
        <f t="shared" si="2"/>
        <v>0</v>
      </c>
    </row>
    <row r="33" spans="2:18" ht="12.75">
      <c r="B33" s="14"/>
      <c r="D33" s="12"/>
      <c r="F33" s="12">
        <f t="shared" si="0"/>
        <v>0</v>
      </c>
      <c r="H33" s="14"/>
      <c r="L33" s="12">
        <f t="shared" si="1"/>
        <v>0</v>
      </c>
      <c r="N33" s="14"/>
      <c r="R33" s="12">
        <f t="shared" si="2"/>
        <v>0</v>
      </c>
    </row>
    <row r="34" spans="2:18" ht="12.75">
      <c r="B34" s="14"/>
      <c r="D34" s="12"/>
      <c r="F34" s="12">
        <f t="shared" si="0"/>
        <v>0</v>
      </c>
      <c r="H34" s="14"/>
      <c r="L34" s="12">
        <f t="shared" si="1"/>
        <v>0</v>
      </c>
      <c r="N34" s="14"/>
      <c r="R34" s="12">
        <f t="shared" si="2"/>
        <v>0</v>
      </c>
    </row>
    <row r="35" spans="1:18" ht="12.75">
      <c r="A35" s="1" t="s">
        <v>27</v>
      </c>
      <c r="D35" s="12">
        <f>SUM(D3:D34)</f>
        <v>0</v>
      </c>
      <c r="E35">
        <f>SUM(E3:E34)</f>
        <v>0</v>
      </c>
      <c r="F35" s="12">
        <f>SUM(F3:F34)</f>
        <v>0</v>
      </c>
      <c r="J35" s="12">
        <f>SUM(J3:J34)</f>
        <v>0</v>
      </c>
      <c r="K35">
        <f>SUM(K3:K34)</f>
        <v>0</v>
      </c>
      <c r="L35" s="12">
        <f>SUM(L3:L34)</f>
        <v>0</v>
      </c>
      <c r="N35" s="14"/>
      <c r="P35" s="12">
        <f>SUM(P3:P34)</f>
        <v>0</v>
      </c>
      <c r="Q35">
        <f>SUM(Q3:Q34)</f>
        <v>0</v>
      </c>
      <c r="R35" s="12">
        <f>SUM(R3:R34)</f>
        <v>0</v>
      </c>
    </row>
    <row r="38" spans="1:14" ht="12.75">
      <c r="A38" s="1" t="s">
        <v>72</v>
      </c>
      <c r="B38" s="1" t="s">
        <v>71</v>
      </c>
      <c r="C38" s="1"/>
      <c r="G38" s="1" t="s">
        <v>72</v>
      </c>
      <c r="H38" s="1" t="s">
        <v>71</v>
      </c>
      <c r="I38" s="1"/>
      <c r="M38" s="1" t="s">
        <v>72</v>
      </c>
      <c r="N38" s="1" t="s">
        <v>71</v>
      </c>
    </row>
    <row r="39" spans="2:14" ht="12.75">
      <c r="B39" t="e">
        <f>(F35/A39)</f>
        <v>#DIV/0!</v>
      </c>
      <c r="H39" t="e">
        <f>(L35/G39)</f>
        <v>#DIV/0!</v>
      </c>
      <c r="N39" t="e">
        <f>(R35/M39)</f>
        <v>#DIV/0!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pane ySplit="1" topLeftCell="BM2" activePane="bottomLeft" state="frozen"/>
      <selection pane="topLeft" activeCell="B5" sqref="B5"/>
      <selection pane="bottomLeft" activeCell="A27" sqref="A27"/>
    </sheetView>
  </sheetViews>
  <sheetFormatPr defaultColWidth="9.140625" defaultRowHeight="12.75"/>
  <cols>
    <col min="2" max="2" width="12.8515625" style="14" customWidth="1"/>
    <col min="3" max="3" width="33.57421875" style="0" customWidth="1"/>
    <col min="4" max="4" width="9.140625" style="12" customWidth="1"/>
  </cols>
  <sheetData>
    <row r="1" spans="2:4" ht="12.75">
      <c r="B1" s="18" t="s">
        <v>24</v>
      </c>
      <c r="C1" s="1" t="s">
        <v>25</v>
      </c>
      <c r="D1" s="16" t="s">
        <v>26</v>
      </c>
    </row>
    <row r="27" spans="1:4" ht="12.75">
      <c r="A27" s="1" t="s">
        <v>28</v>
      </c>
      <c r="D27" s="12">
        <f>SUM(D2:D26)</f>
        <v>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B1" sqref="B1:O1"/>
    </sheetView>
  </sheetViews>
  <sheetFormatPr defaultColWidth="9.140625" defaultRowHeight="12.75"/>
  <cols>
    <col min="1" max="1" width="34.7109375" style="0" customWidth="1"/>
    <col min="3" max="3" width="15.7109375" style="0" customWidth="1"/>
    <col min="4" max="4" width="14.7109375" style="0" customWidth="1"/>
    <col min="5" max="5" width="12.7109375" style="0" bestFit="1" customWidth="1"/>
    <col min="7" max="7" width="12.7109375" style="0" bestFit="1" customWidth="1"/>
    <col min="8" max="8" width="11.140625" style="0" bestFit="1" customWidth="1"/>
    <col min="9" max="10" width="13.421875" style="0" bestFit="1" customWidth="1"/>
  </cols>
  <sheetData>
    <row r="1" spans="1:15" ht="12.75">
      <c r="A1" s="1" t="s">
        <v>11</v>
      </c>
      <c r="B1" s="16" t="s">
        <v>1</v>
      </c>
      <c r="C1" s="16" t="s">
        <v>65</v>
      </c>
      <c r="D1" s="16" t="s">
        <v>2</v>
      </c>
      <c r="E1" s="16" t="s">
        <v>3</v>
      </c>
      <c r="F1" s="16" t="s">
        <v>64</v>
      </c>
      <c r="G1" s="16" t="s">
        <v>8</v>
      </c>
      <c r="H1" s="17" t="s">
        <v>56</v>
      </c>
      <c r="I1" s="16" t="s">
        <v>66</v>
      </c>
      <c r="J1" s="16" t="s">
        <v>67</v>
      </c>
      <c r="K1" s="17" t="s">
        <v>4</v>
      </c>
      <c r="L1" s="16" t="s">
        <v>5</v>
      </c>
      <c r="M1" s="17" t="s">
        <v>6</v>
      </c>
      <c r="N1" s="16" t="s">
        <v>7</v>
      </c>
      <c r="O1" s="16" t="s">
        <v>9</v>
      </c>
    </row>
    <row r="2" spans="1:15" ht="12.75">
      <c r="A2" t="s">
        <v>12</v>
      </c>
      <c r="B2" s="12">
        <f>January!B50</f>
        <v>0</v>
      </c>
      <c r="C2" s="12">
        <f>January!C50</f>
        <v>0</v>
      </c>
      <c r="D2" s="12">
        <f>January!D50</f>
        <v>0</v>
      </c>
      <c r="E2" s="12">
        <f>January!E50</f>
        <v>0</v>
      </c>
      <c r="F2" s="12">
        <f>January!F50</f>
        <v>0</v>
      </c>
      <c r="G2" s="12">
        <f>January!G50</f>
        <v>0</v>
      </c>
      <c r="H2" s="12">
        <f>January!H50</f>
        <v>0</v>
      </c>
      <c r="I2" s="12">
        <f>January!I50</f>
        <v>0</v>
      </c>
      <c r="J2" s="12">
        <f>January!J50</f>
        <v>0</v>
      </c>
      <c r="K2" s="12">
        <f>January!K50</f>
        <v>0</v>
      </c>
      <c r="L2" s="12">
        <f>January!L50</f>
        <v>0</v>
      </c>
      <c r="M2" s="12">
        <f>January!M50</f>
        <v>0</v>
      </c>
      <c r="N2" s="12">
        <f>January!N50</f>
        <v>0</v>
      </c>
      <c r="O2" s="12">
        <f>January!O50</f>
        <v>0</v>
      </c>
    </row>
    <row r="3" spans="1:15" ht="12.75">
      <c r="A3" t="s">
        <v>13</v>
      </c>
      <c r="B3" s="12">
        <f>February!B50</f>
        <v>0</v>
      </c>
      <c r="C3" s="12">
        <f>February!C50</f>
        <v>0</v>
      </c>
      <c r="D3" s="12">
        <f>February!D50</f>
        <v>0</v>
      </c>
      <c r="E3" s="12">
        <f>February!E50</f>
        <v>0</v>
      </c>
      <c r="F3" s="12">
        <f>February!F50</f>
        <v>0</v>
      </c>
      <c r="G3" s="12">
        <f>February!G50</f>
        <v>0</v>
      </c>
      <c r="H3" s="12">
        <f>February!H50</f>
        <v>0</v>
      </c>
      <c r="I3" s="12">
        <f>February!I50</f>
        <v>0</v>
      </c>
      <c r="J3" s="12">
        <f>February!J50</f>
        <v>0</v>
      </c>
      <c r="K3" s="12">
        <f>February!K50</f>
        <v>0</v>
      </c>
      <c r="L3" s="12">
        <f>February!L50</f>
        <v>0</v>
      </c>
      <c r="M3" s="12">
        <f>February!M50</f>
        <v>0</v>
      </c>
      <c r="N3" s="12">
        <f>February!N50</f>
        <v>0</v>
      </c>
      <c r="O3" s="12">
        <f>February!O50</f>
        <v>0</v>
      </c>
    </row>
    <row r="4" spans="1:15" ht="12.75">
      <c r="A4" t="s">
        <v>14</v>
      </c>
      <c r="B4" s="12">
        <f>March!B50</f>
        <v>0</v>
      </c>
      <c r="C4" s="12">
        <f>March!C50</f>
        <v>0</v>
      </c>
      <c r="D4" s="12">
        <f>March!D50</f>
        <v>0</v>
      </c>
      <c r="E4" s="12">
        <f>March!E50</f>
        <v>0</v>
      </c>
      <c r="F4" s="12">
        <f>March!F50</f>
        <v>0</v>
      </c>
      <c r="G4" s="12">
        <f>March!G50</f>
        <v>0</v>
      </c>
      <c r="H4" s="12">
        <f>March!H50</f>
        <v>0</v>
      </c>
      <c r="I4" s="12">
        <f>March!I50</f>
        <v>0</v>
      </c>
      <c r="J4" s="12">
        <f>March!J50</f>
        <v>0</v>
      </c>
      <c r="K4" s="12">
        <f>March!K50</f>
        <v>0</v>
      </c>
      <c r="L4" s="12">
        <f>March!L50</f>
        <v>0</v>
      </c>
      <c r="M4" s="12">
        <f>March!M50</f>
        <v>0</v>
      </c>
      <c r="N4" s="12">
        <f>March!N50</f>
        <v>0</v>
      </c>
      <c r="O4" s="12">
        <f>March!O50</f>
        <v>0</v>
      </c>
    </row>
    <row r="5" spans="1:15" ht="12.75">
      <c r="A5" t="s">
        <v>15</v>
      </c>
      <c r="B5" s="12">
        <f>April!B50</f>
        <v>0</v>
      </c>
      <c r="C5" s="12">
        <f>April!C50</f>
        <v>0</v>
      </c>
      <c r="D5" s="12">
        <f>April!D50</f>
        <v>0</v>
      </c>
      <c r="E5" s="12">
        <f>April!E50</f>
        <v>0</v>
      </c>
      <c r="F5" s="12">
        <f>April!F50</f>
        <v>0</v>
      </c>
      <c r="G5" s="12">
        <f>April!G50</f>
        <v>0</v>
      </c>
      <c r="H5" s="12">
        <f>April!H50</f>
        <v>0</v>
      </c>
      <c r="I5" s="12">
        <f>April!I50</f>
        <v>0</v>
      </c>
      <c r="J5" s="12">
        <f>April!J50</f>
        <v>0</v>
      </c>
      <c r="K5" s="12">
        <f>April!K50</f>
        <v>0</v>
      </c>
      <c r="L5" s="12">
        <f>April!L50</f>
        <v>0</v>
      </c>
      <c r="M5" s="12">
        <f>April!M50</f>
        <v>0</v>
      </c>
      <c r="N5" s="12">
        <f>April!N50</f>
        <v>0</v>
      </c>
      <c r="O5" s="12">
        <f>April!O50</f>
        <v>0</v>
      </c>
    </row>
    <row r="6" spans="1:15" ht="12.75">
      <c r="A6" t="s">
        <v>16</v>
      </c>
      <c r="B6" s="12">
        <f>May!B50</f>
        <v>0</v>
      </c>
      <c r="C6" s="12">
        <f>May!C50</f>
        <v>0</v>
      </c>
      <c r="D6" s="12">
        <f>May!D50</f>
        <v>0</v>
      </c>
      <c r="E6" s="12">
        <f>May!E50</f>
        <v>0</v>
      </c>
      <c r="F6" s="12">
        <f>May!F50</f>
        <v>0</v>
      </c>
      <c r="G6" s="12">
        <f>May!G50</f>
        <v>0</v>
      </c>
      <c r="H6" s="12">
        <f>May!H50</f>
        <v>0</v>
      </c>
      <c r="I6" s="12">
        <f>May!I50</f>
        <v>0</v>
      </c>
      <c r="J6" s="12">
        <f>May!J50</f>
        <v>0</v>
      </c>
      <c r="K6" s="12">
        <f>May!K50</f>
        <v>0</v>
      </c>
      <c r="L6" s="12">
        <f>May!L50</f>
        <v>0</v>
      </c>
      <c r="M6" s="12">
        <f>May!M50</f>
        <v>0</v>
      </c>
      <c r="N6" s="12">
        <f>May!N50</f>
        <v>0</v>
      </c>
      <c r="O6" s="12">
        <f>May!O50</f>
        <v>0</v>
      </c>
    </row>
    <row r="7" spans="1:15" ht="12.75">
      <c r="A7" t="s">
        <v>17</v>
      </c>
      <c r="B7" s="12">
        <f>June!B50</f>
        <v>0</v>
      </c>
      <c r="C7" s="12">
        <f>June!C50</f>
        <v>0</v>
      </c>
      <c r="D7" s="12">
        <f>June!D50</f>
        <v>0</v>
      </c>
      <c r="E7" s="12">
        <f>June!E50</f>
        <v>0</v>
      </c>
      <c r="F7" s="12">
        <f>June!F50</f>
        <v>0</v>
      </c>
      <c r="G7" s="12">
        <f>June!G50</f>
        <v>0</v>
      </c>
      <c r="H7" s="12">
        <f>June!H50</f>
        <v>0</v>
      </c>
      <c r="I7" s="12">
        <f>June!I50</f>
        <v>0</v>
      </c>
      <c r="J7" s="12">
        <f>June!J50</f>
        <v>0</v>
      </c>
      <c r="K7" s="12">
        <f>June!K50</f>
        <v>0</v>
      </c>
      <c r="L7" s="12">
        <f>June!L50</f>
        <v>0</v>
      </c>
      <c r="M7" s="12">
        <f>June!M50</f>
        <v>0</v>
      </c>
      <c r="N7" s="12">
        <f>June!N50</f>
        <v>0</v>
      </c>
      <c r="O7" s="12">
        <f>June!O50</f>
        <v>0</v>
      </c>
    </row>
    <row r="8" spans="1:15" ht="12.75">
      <c r="A8" t="s">
        <v>18</v>
      </c>
      <c r="B8" s="12">
        <f>July!B50</f>
        <v>0</v>
      </c>
      <c r="C8" s="12">
        <f>July!C50</f>
        <v>0</v>
      </c>
      <c r="D8" s="12">
        <f>July!D50</f>
        <v>0</v>
      </c>
      <c r="E8" s="12">
        <f>July!E50</f>
        <v>0</v>
      </c>
      <c r="F8" s="12">
        <f>July!F50</f>
        <v>0</v>
      </c>
      <c r="G8" s="12">
        <f>July!G50</f>
        <v>0</v>
      </c>
      <c r="H8" s="12">
        <f>July!H50</f>
        <v>0</v>
      </c>
      <c r="I8" s="12">
        <f>July!I50</f>
        <v>0</v>
      </c>
      <c r="J8" s="12">
        <f>July!J50</f>
        <v>0</v>
      </c>
      <c r="K8" s="12">
        <f>July!K50</f>
        <v>0</v>
      </c>
      <c r="L8" s="12">
        <f>July!L50</f>
        <v>0</v>
      </c>
      <c r="M8" s="12">
        <f>July!M50</f>
        <v>0</v>
      </c>
      <c r="N8" s="12">
        <f>July!N50</f>
        <v>0</v>
      </c>
      <c r="O8" s="12">
        <f>July!O50</f>
        <v>0</v>
      </c>
    </row>
    <row r="9" spans="1:15" ht="12.75">
      <c r="A9" t="s">
        <v>19</v>
      </c>
      <c r="B9" s="12">
        <f>August!B50</f>
        <v>0</v>
      </c>
      <c r="C9" s="12">
        <f>August!C50</f>
        <v>0</v>
      </c>
      <c r="D9" s="12">
        <f>August!D50</f>
        <v>0</v>
      </c>
      <c r="E9" s="12">
        <f>August!E50</f>
        <v>0</v>
      </c>
      <c r="F9" s="12">
        <f>August!F50</f>
        <v>0</v>
      </c>
      <c r="G9" s="12">
        <f>August!G50</f>
        <v>0</v>
      </c>
      <c r="H9" s="12">
        <f>August!H50</f>
        <v>0</v>
      </c>
      <c r="I9" s="12">
        <f>August!I50</f>
        <v>0</v>
      </c>
      <c r="J9" s="12">
        <f>August!J50</f>
        <v>0</v>
      </c>
      <c r="K9" s="12">
        <f>August!K50</f>
        <v>0</v>
      </c>
      <c r="L9" s="12">
        <f>August!L50</f>
        <v>0</v>
      </c>
      <c r="M9" s="12">
        <f>August!M50</f>
        <v>0</v>
      </c>
      <c r="N9" s="12">
        <f>August!N50</f>
        <v>0</v>
      </c>
      <c r="O9" s="12">
        <f>August!O50</f>
        <v>0</v>
      </c>
    </row>
    <row r="10" spans="1:15" ht="12.75">
      <c r="A10" t="s">
        <v>20</v>
      </c>
      <c r="B10" s="12">
        <f>September!B50</f>
        <v>0</v>
      </c>
      <c r="C10" s="12">
        <f>September!C50</f>
        <v>0</v>
      </c>
      <c r="D10" s="12">
        <f>September!D50</f>
        <v>0</v>
      </c>
      <c r="E10" s="12">
        <f>September!E50</f>
        <v>0</v>
      </c>
      <c r="F10" s="12">
        <f>September!F50</f>
        <v>0</v>
      </c>
      <c r="G10" s="12">
        <f>September!G50</f>
        <v>0</v>
      </c>
      <c r="H10" s="12">
        <f>September!H50</f>
        <v>0</v>
      </c>
      <c r="I10" s="12">
        <f>September!I50</f>
        <v>0</v>
      </c>
      <c r="J10" s="12">
        <f>September!J50</f>
        <v>0</v>
      </c>
      <c r="K10" s="12">
        <f>September!K50</f>
        <v>0</v>
      </c>
      <c r="L10" s="12">
        <f>September!L50</f>
        <v>0</v>
      </c>
      <c r="M10" s="12">
        <f>September!M50</f>
        <v>0</v>
      </c>
      <c r="N10" s="12">
        <f>September!N50</f>
        <v>0</v>
      </c>
      <c r="O10" s="12">
        <f>September!O50</f>
        <v>0</v>
      </c>
    </row>
    <row r="11" spans="1:15" ht="12.75">
      <c r="A11" t="s">
        <v>21</v>
      </c>
      <c r="B11" s="12">
        <f>October!B50</f>
        <v>0</v>
      </c>
      <c r="C11" s="12">
        <f>October!C50</f>
        <v>0</v>
      </c>
      <c r="D11" s="12">
        <f>October!D50</f>
        <v>0</v>
      </c>
      <c r="E11" s="12">
        <f>October!E50</f>
        <v>0</v>
      </c>
      <c r="F11" s="12">
        <f>October!F50</f>
        <v>0</v>
      </c>
      <c r="G11" s="12">
        <f>October!G50</f>
        <v>0</v>
      </c>
      <c r="H11" s="12">
        <f>October!H50</f>
        <v>0</v>
      </c>
      <c r="I11" s="12">
        <f>October!I50</f>
        <v>0</v>
      </c>
      <c r="J11" s="12">
        <f>October!J50</f>
        <v>0</v>
      </c>
      <c r="K11" s="12">
        <f>October!K50</f>
        <v>0</v>
      </c>
      <c r="L11" s="12">
        <f>October!L50</f>
        <v>0</v>
      </c>
      <c r="M11" s="12">
        <f>October!M50</f>
        <v>0</v>
      </c>
      <c r="N11" s="12">
        <f>October!N50</f>
        <v>0</v>
      </c>
      <c r="O11" s="12">
        <f>October!O50</f>
        <v>0</v>
      </c>
    </row>
    <row r="12" spans="1:15" ht="12.75">
      <c r="A12" t="s">
        <v>22</v>
      </c>
      <c r="B12" s="12">
        <f>November!B50</f>
        <v>0</v>
      </c>
      <c r="C12" s="12">
        <f>November!C50</f>
        <v>0</v>
      </c>
      <c r="D12" s="12">
        <f>November!D50</f>
        <v>0</v>
      </c>
      <c r="E12" s="12">
        <f>November!E50</f>
        <v>0</v>
      </c>
      <c r="F12" s="12">
        <f>November!F50</f>
        <v>0</v>
      </c>
      <c r="G12" s="12">
        <f>November!G50</f>
        <v>0</v>
      </c>
      <c r="H12" s="12">
        <f>November!H50</f>
        <v>0</v>
      </c>
      <c r="I12" s="12">
        <f>November!I50</f>
        <v>0</v>
      </c>
      <c r="J12" s="12">
        <f>November!J50</f>
        <v>0</v>
      </c>
      <c r="K12" s="12">
        <f>November!K50</f>
        <v>0</v>
      </c>
      <c r="L12" s="12">
        <f>November!L50</f>
        <v>0</v>
      </c>
      <c r="M12" s="12">
        <f>November!M50</f>
        <v>0</v>
      </c>
      <c r="N12" s="12">
        <f>November!N50</f>
        <v>0</v>
      </c>
      <c r="O12" s="12">
        <f>November!O50</f>
        <v>0</v>
      </c>
    </row>
    <row r="13" spans="1:15" ht="12.75">
      <c r="A13" t="s">
        <v>23</v>
      </c>
      <c r="B13" s="12">
        <f>December!B50</f>
        <v>0</v>
      </c>
      <c r="C13" s="12">
        <f>December!C50</f>
        <v>0</v>
      </c>
      <c r="D13" s="12">
        <f>December!D50</f>
        <v>0</v>
      </c>
      <c r="E13" s="12">
        <f>December!E50</f>
        <v>0</v>
      </c>
      <c r="F13" s="12">
        <f>December!F50</f>
        <v>0</v>
      </c>
      <c r="G13" s="12">
        <f>December!G50</f>
        <v>0</v>
      </c>
      <c r="H13" s="12">
        <f>December!H50</f>
        <v>0</v>
      </c>
      <c r="I13" s="12">
        <f>December!I50</f>
        <v>0</v>
      </c>
      <c r="J13" s="12">
        <f>December!J50</f>
        <v>0</v>
      </c>
      <c r="K13" s="12">
        <f>December!K50</f>
        <v>0</v>
      </c>
      <c r="L13" s="12">
        <f>December!L50</f>
        <v>0</v>
      </c>
      <c r="M13" s="12">
        <f>December!M50</f>
        <v>0</v>
      </c>
      <c r="N13" s="12">
        <f>December!N50</f>
        <v>0</v>
      </c>
      <c r="O13" s="12">
        <f>December!O50</f>
        <v>0</v>
      </c>
    </row>
    <row r="14" spans="1:15" ht="12.75">
      <c r="A14" s="1" t="s">
        <v>29</v>
      </c>
      <c r="B14" s="12">
        <f aca="true" t="shared" si="0" ref="B14:O14">SUM(B2:B13)</f>
        <v>0</v>
      </c>
      <c r="C14" s="12">
        <f t="shared" si="0"/>
        <v>0</v>
      </c>
      <c r="D14" s="12">
        <f t="shared" si="0"/>
        <v>0</v>
      </c>
      <c r="E14" s="12">
        <f t="shared" si="0"/>
        <v>0</v>
      </c>
      <c r="F14" s="12">
        <f t="shared" si="0"/>
        <v>0</v>
      </c>
      <c r="G14" s="12">
        <f t="shared" si="0"/>
        <v>0</v>
      </c>
      <c r="H14" s="12">
        <f t="shared" si="0"/>
        <v>0</v>
      </c>
      <c r="I14" s="12">
        <f t="shared" si="0"/>
        <v>0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  <c r="N14" s="12">
        <f t="shared" si="0"/>
        <v>0</v>
      </c>
      <c r="O14" s="12">
        <f t="shared" si="0"/>
        <v>0</v>
      </c>
    </row>
    <row r="18" spans="1:15" ht="15.75">
      <c r="A18" s="2" t="s">
        <v>42</v>
      </c>
      <c r="B18" s="6"/>
      <c r="C18" s="6"/>
      <c r="D18" s="6"/>
      <c r="E18" s="6" t="s">
        <v>50</v>
      </c>
      <c r="F18" s="6"/>
      <c r="G18" s="6"/>
      <c r="H18" s="7"/>
      <c r="I18" s="6"/>
      <c r="J18" s="6"/>
      <c r="K18" s="6"/>
      <c r="L18" s="6"/>
      <c r="M18" s="6"/>
      <c r="N18" s="6"/>
      <c r="O18" s="8"/>
    </row>
    <row r="19" spans="1:15" ht="12.75">
      <c r="A19" s="3" t="s">
        <v>43</v>
      </c>
      <c r="B19" s="6"/>
      <c r="C19" s="6"/>
      <c r="D19" s="6"/>
      <c r="E19" s="9"/>
      <c r="G19" s="6"/>
      <c r="H19" s="7"/>
      <c r="I19" s="6"/>
      <c r="J19" s="6"/>
      <c r="K19" s="6" t="s">
        <v>51</v>
      </c>
      <c r="L19" s="6"/>
      <c r="M19" s="6"/>
      <c r="N19" s="10"/>
      <c r="O19" s="6"/>
    </row>
    <row r="20" spans="1:14" ht="12.75">
      <c r="A20" s="3" t="s">
        <v>44</v>
      </c>
      <c r="B20" s="6"/>
      <c r="C20" s="6"/>
      <c r="D20" s="6"/>
      <c r="E20" s="6"/>
      <c r="F20" s="6"/>
      <c r="G20" s="6"/>
      <c r="H20" s="7"/>
      <c r="I20" s="6"/>
      <c r="J20" s="6"/>
      <c r="K20" s="9"/>
      <c r="L20" s="6" t="s">
        <v>52</v>
      </c>
      <c r="M20" s="6"/>
      <c r="N20" s="6"/>
    </row>
    <row r="21" spans="1:15" ht="12.75">
      <c r="A21" s="4" t="s">
        <v>45</v>
      </c>
      <c r="B21" s="6"/>
      <c r="C21" s="6"/>
      <c r="D21" s="6"/>
      <c r="E21" s="6"/>
      <c r="F21" s="6"/>
      <c r="G21" s="6"/>
      <c r="H21" s="7"/>
      <c r="I21" s="6"/>
      <c r="J21" s="6"/>
      <c r="K21" s="6"/>
      <c r="L21" s="9"/>
      <c r="M21" s="6"/>
      <c r="N21" s="6" t="s">
        <v>53</v>
      </c>
      <c r="O21" s="6"/>
    </row>
    <row r="22" spans="1:15" ht="12.75">
      <c r="A22" s="3" t="s">
        <v>46</v>
      </c>
      <c r="B22" s="6"/>
      <c r="C22" s="6"/>
      <c r="D22" s="6"/>
      <c r="E22" s="6"/>
      <c r="F22" s="6"/>
      <c r="G22" s="6"/>
      <c r="H22" s="7"/>
      <c r="I22" s="6"/>
      <c r="J22" s="6"/>
      <c r="K22" s="6"/>
      <c r="L22" s="6"/>
      <c r="M22" s="6" t="s">
        <v>54</v>
      </c>
      <c r="N22" s="9"/>
      <c r="O22" s="6"/>
    </row>
    <row r="23" spans="1:15" ht="12.75">
      <c r="A23" s="3" t="s">
        <v>47</v>
      </c>
      <c r="B23" s="6"/>
      <c r="C23" s="6"/>
      <c r="D23" s="6"/>
      <c r="E23" s="6"/>
      <c r="F23" s="6"/>
      <c r="G23" s="6"/>
      <c r="H23" s="7"/>
      <c r="I23" s="6"/>
      <c r="J23" s="6"/>
      <c r="K23" s="6"/>
      <c r="L23" s="6"/>
      <c r="M23" s="9"/>
      <c r="N23" s="6"/>
      <c r="O23" s="6"/>
    </row>
    <row r="24" spans="1:15" ht="12.75">
      <c r="A24" s="3" t="s">
        <v>48</v>
      </c>
      <c r="B24" s="6"/>
      <c r="C24" s="6"/>
      <c r="D24" s="6"/>
      <c r="E24" s="6"/>
      <c r="F24" s="6"/>
      <c r="G24" s="6"/>
      <c r="H24" s="7"/>
      <c r="I24" s="6"/>
      <c r="J24" s="6"/>
      <c r="K24" s="6"/>
      <c r="L24" s="6"/>
      <c r="M24" s="6"/>
      <c r="N24" s="6"/>
      <c r="O24" s="6"/>
    </row>
    <row r="25" spans="1:15" ht="15.75">
      <c r="A25" s="5" t="s">
        <v>49</v>
      </c>
      <c r="B25" s="9">
        <f>+B14+B24</f>
        <v>0</v>
      </c>
      <c r="C25" s="9">
        <f>+C14</f>
        <v>0</v>
      </c>
      <c r="D25" s="9">
        <f>+D14</f>
        <v>0</v>
      </c>
      <c r="E25" s="9">
        <f>+E14-E19</f>
        <v>0</v>
      </c>
      <c r="F25" s="9">
        <f>+F14</f>
        <v>0</v>
      </c>
      <c r="G25" s="9">
        <f>+G14</f>
        <v>0</v>
      </c>
      <c r="H25" s="9">
        <f>+H14</f>
        <v>0</v>
      </c>
      <c r="I25" s="9">
        <f>+I14</f>
        <v>0</v>
      </c>
      <c r="J25" s="9">
        <f>+J14</f>
        <v>0</v>
      </c>
      <c r="K25" s="9">
        <f>+K14-K20</f>
        <v>0</v>
      </c>
      <c r="L25" s="9">
        <f>+L14-L21</f>
        <v>0</v>
      </c>
      <c r="M25" s="9">
        <f>+M14-M23</f>
        <v>0</v>
      </c>
      <c r="N25" s="9">
        <f>+N14-N22</f>
        <v>0</v>
      </c>
      <c r="O25" s="9">
        <f>+O14</f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C1">
      <selection activeCell="G25" sqref="G25"/>
    </sheetView>
  </sheetViews>
  <sheetFormatPr defaultColWidth="9.140625" defaultRowHeight="12.75"/>
  <cols>
    <col min="1" max="1" width="27.421875" style="0" customWidth="1"/>
    <col min="2" max="2" width="17.57421875" style="0" customWidth="1"/>
    <col min="3" max="3" width="19.421875" style="0" customWidth="1"/>
    <col min="4" max="4" width="13.8515625" style="0" customWidth="1"/>
    <col min="9" max="9" width="17.8515625" style="0" customWidth="1"/>
    <col min="10" max="10" width="16.8515625" style="0" customWidth="1"/>
  </cols>
  <sheetData>
    <row r="1" spans="1:2" ht="12.75">
      <c r="A1" s="1" t="s">
        <v>30</v>
      </c>
      <c r="B1" s="1" t="s">
        <v>31</v>
      </c>
    </row>
    <row r="3" ht="12.75">
      <c r="A3" s="1" t="s">
        <v>32</v>
      </c>
    </row>
    <row r="4" spans="1:2" ht="12.75">
      <c r="A4" s="11" t="s">
        <v>55</v>
      </c>
      <c r="B4" s="12">
        <f>'Crop Sales'!F35+'Crop Sales'!L35+'Crop Sales'!R35</f>
        <v>0</v>
      </c>
    </row>
    <row r="5" spans="1:2" ht="12.75">
      <c r="A5" t="s">
        <v>33</v>
      </c>
      <c r="B5" s="12">
        <f>'Other Income'!C27</f>
        <v>0</v>
      </c>
    </row>
    <row r="6" spans="1:2" ht="12.75">
      <c r="A6" s="1" t="s">
        <v>36</v>
      </c>
      <c r="B6" s="12">
        <f>SUM(B4:B5)</f>
        <v>0</v>
      </c>
    </row>
    <row r="8" ht="12.75">
      <c r="A8" s="1" t="s">
        <v>34</v>
      </c>
    </row>
    <row r="9" spans="1:2" ht="12.75">
      <c r="A9" t="s">
        <v>1</v>
      </c>
      <c r="B9" s="12">
        <f>'Yearly Total'!B14</f>
        <v>0</v>
      </c>
    </row>
    <row r="10" spans="1:2" ht="12.75">
      <c r="A10" t="s">
        <v>65</v>
      </c>
      <c r="B10" s="12">
        <f>'Yearly Total'!C14</f>
        <v>0</v>
      </c>
    </row>
    <row r="11" spans="1:2" ht="12.75">
      <c r="A11" t="s">
        <v>2</v>
      </c>
      <c r="B11" s="12">
        <f>'Yearly Total'!D14</f>
        <v>0</v>
      </c>
    </row>
    <row r="12" spans="1:2" ht="12.75">
      <c r="A12" t="s">
        <v>3</v>
      </c>
      <c r="B12" s="12">
        <f>'Yearly Total'!E14</f>
        <v>0</v>
      </c>
    </row>
    <row r="13" spans="1:2" ht="12.75">
      <c r="A13" t="s">
        <v>64</v>
      </c>
      <c r="B13" s="12">
        <f>'Yearly Total'!F14</f>
        <v>0</v>
      </c>
    </row>
    <row r="14" spans="1:2" ht="12.75">
      <c r="A14" t="s">
        <v>8</v>
      </c>
      <c r="B14" s="12">
        <f>'Yearly Total'!G14</f>
        <v>0</v>
      </c>
    </row>
    <row r="15" spans="1:2" ht="12.75">
      <c r="A15" t="s">
        <v>56</v>
      </c>
      <c r="B15" s="12">
        <f>'Yearly Total'!H14</f>
        <v>0</v>
      </c>
    </row>
    <row r="16" spans="1:2" ht="12.75">
      <c r="A16" t="s">
        <v>66</v>
      </c>
      <c r="B16" s="12">
        <f>'Yearly Total'!I14</f>
        <v>0</v>
      </c>
    </row>
    <row r="17" spans="1:2" ht="12.75">
      <c r="A17" t="s">
        <v>68</v>
      </c>
      <c r="B17" s="12">
        <f>'Yearly Total'!J14</f>
        <v>0</v>
      </c>
    </row>
    <row r="18" spans="1:2" ht="12.75">
      <c r="A18" t="s">
        <v>69</v>
      </c>
      <c r="B18" s="12">
        <f>'Yearly Total'!K14</f>
        <v>0</v>
      </c>
    </row>
    <row r="19" spans="1:2" ht="12.75">
      <c r="A19" t="s">
        <v>5</v>
      </c>
      <c r="B19" s="12">
        <f>'Yearly Total'!L14</f>
        <v>0</v>
      </c>
    </row>
    <row r="20" spans="1:2" ht="12.75">
      <c r="A20" t="s">
        <v>6</v>
      </c>
      <c r="B20" s="12">
        <f>'Yearly Total'!M14</f>
        <v>0</v>
      </c>
    </row>
    <row r="21" spans="1:2" ht="12.75">
      <c r="A21" t="s">
        <v>7</v>
      </c>
      <c r="B21" s="12">
        <f>B22</f>
        <v>0</v>
      </c>
    </row>
    <row r="22" spans="1:2" ht="12.75">
      <c r="A22" t="s">
        <v>9</v>
      </c>
      <c r="B22" s="12">
        <f>'Yearly Total'!O14</f>
        <v>0</v>
      </c>
    </row>
    <row r="23" spans="1:2" ht="12.75">
      <c r="A23" s="1" t="s">
        <v>35</v>
      </c>
      <c r="B23" s="12">
        <f>SUM(B9:B22)</f>
        <v>0</v>
      </c>
    </row>
    <row r="24" spans="1:2" ht="12.75">
      <c r="A24" s="1" t="s">
        <v>70</v>
      </c>
      <c r="B24" s="12">
        <f>B6-B23</f>
        <v>0</v>
      </c>
    </row>
    <row r="26" ht="12.75">
      <c r="A26" s="1"/>
    </row>
    <row r="29" ht="12.75">
      <c r="A29" s="1"/>
    </row>
    <row r="30" ht="12.75">
      <c r="A30" s="1"/>
    </row>
    <row r="34" spans="2:15" ht="12.75">
      <c r="B34" s="12"/>
      <c r="C34" s="12"/>
      <c r="D34" s="12"/>
      <c r="E34" s="12"/>
      <c r="F34" s="12"/>
      <c r="G34" s="12"/>
      <c r="H34" s="13"/>
      <c r="I34" s="12"/>
      <c r="J34" s="12"/>
      <c r="K34" s="13"/>
      <c r="L34" s="12"/>
      <c r="M34" s="13"/>
      <c r="N34" s="12"/>
      <c r="O34" s="1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pane ySplit="1" topLeftCell="BM11" activePane="bottomLeft" state="frozen"/>
      <selection pane="topLeft" activeCell="B5" sqref="B5"/>
      <selection pane="bottomLeft" activeCell="A50" sqref="A50"/>
    </sheetView>
  </sheetViews>
  <sheetFormatPr defaultColWidth="9.140625" defaultRowHeight="12.75"/>
  <cols>
    <col min="1" max="1" width="40.421875" style="0" customWidth="1"/>
    <col min="2" max="2" width="6.57421875" style="12" bestFit="1" customWidth="1"/>
    <col min="3" max="3" width="16.00390625" style="12" bestFit="1" customWidth="1"/>
    <col min="4" max="4" width="12.7109375" style="12" bestFit="1" customWidth="1"/>
    <col min="5" max="5" width="9.140625" style="12" bestFit="1" customWidth="1"/>
    <col min="6" max="6" width="8.140625" style="12" bestFit="1" customWidth="1"/>
    <col min="7" max="7" width="11.140625" style="12" bestFit="1" customWidth="1"/>
    <col min="8" max="8" width="10.28125" style="12" bestFit="1" customWidth="1"/>
    <col min="9" max="9" width="17.8515625" style="12" bestFit="1" customWidth="1"/>
    <col min="10" max="10" width="13.57421875" style="12" bestFit="1" customWidth="1"/>
    <col min="11" max="11" width="6.57421875" style="12" bestFit="1" customWidth="1"/>
    <col min="12" max="12" width="9.00390625" style="12" bestFit="1" customWidth="1"/>
    <col min="13" max="13" width="6.28125" style="12" bestFit="1" customWidth="1"/>
    <col min="14" max="14" width="9.28125" style="12" bestFit="1" customWidth="1"/>
    <col min="15" max="15" width="5.57421875" style="12" bestFit="1" customWidth="1"/>
    <col min="16" max="16" width="11.7109375" style="0" bestFit="1" customWidth="1"/>
    <col min="17" max="17" width="12.140625" style="0" bestFit="1" customWidth="1"/>
  </cols>
  <sheetData>
    <row r="1" spans="1:15" ht="12.75">
      <c r="A1" s="1" t="s">
        <v>0</v>
      </c>
      <c r="B1" s="16" t="s">
        <v>1</v>
      </c>
      <c r="C1" s="16" t="s">
        <v>65</v>
      </c>
      <c r="D1" s="16" t="s">
        <v>2</v>
      </c>
      <c r="E1" s="16" t="s">
        <v>3</v>
      </c>
      <c r="F1" s="16" t="s">
        <v>64</v>
      </c>
      <c r="G1" s="16" t="s">
        <v>8</v>
      </c>
      <c r="H1" s="17" t="s">
        <v>56</v>
      </c>
      <c r="I1" s="16" t="s">
        <v>66</v>
      </c>
      <c r="J1" s="16" t="s">
        <v>67</v>
      </c>
      <c r="K1" s="17" t="s">
        <v>4</v>
      </c>
      <c r="L1" s="16" t="s">
        <v>5</v>
      </c>
      <c r="M1" s="17" t="s">
        <v>6</v>
      </c>
      <c r="N1" s="16" t="s">
        <v>7</v>
      </c>
      <c r="O1" s="16" t="s">
        <v>9</v>
      </c>
    </row>
    <row r="50" spans="1:15" ht="12.75">
      <c r="A50" s="1" t="s">
        <v>10</v>
      </c>
      <c r="B50" s="12">
        <f>SUM(B2:B49)</f>
        <v>0</v>
      </c>
      <c r="C50" s="12">
        <f aca="true" t="shared" si="0" ref="C50:O50">SUM(C2:C49)</f>
        <v>0</v>
      </c>
      <c r="D50" s="12">
        <f t="shared" si="0"/>
        <v>0</v>
      </c>
      <c r="E50" s="12">
        <f t="shared" si="0"/>
        <v>0</v>
      </c>
      <c r="F50" s="12">
        <f t="shared" si="0"/>
        <v>0</v>
      </c>
      <c r="G50" s="12">
        <f t="shared" si="0"/>
        <v>0</v>
      </c>
      <c r="H50" s="12">
        <f t="shared" si="0"/>
        <v>0</v>
      </c>
      <c r="I50" s="12">
        <f t="shared" si="0"/>
        <v>0</v>
      </c>
      <c r="J50" s="12">
        <f t="shared" si="0"/>
        <v>0</v>
      </c>
      <c r="K50" s="12">
        <f t="shared" si="0"/>
        <v>0</v>
      </c>
      <c r="L50" s="12">
        <f t="shared" si="0"/>
        <v>0</v>
      </c>
      <c r="M50" s="12">
        <f t="shared" si="0"/>
        <v>0</v>
      </c>
      <c r="N50" s="12">
        <f t="shared" si="0"/>
        <v>0</v>
      </c>
      <c r="O50" s="12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pane ySplit="1" topLeftCell="BM5" activePane="bottomLeft" state="frozen"/>
      <selection pane="topLeft" activeCell="B5" sqref="B5"/>
      <selection pane="bottomLeft" activeCell="A50" sqref="A50"/>
    </sheetView>
  </sheetViews>
  <sheetFormatPr defaultColWidth="9.140625" defaultRowHeight="12.75"/>
  <cols>
    <col min="1" max="1" width="25.00390625" style="0" customWidth="1"/>
    <col min="2" max="2" width="7.7109375" style="0" customWidth="1"/>
    <col min="3" max="4" width="11.8515625" style="0" bestFit="1" customWidth="1"/>
    <col min="5" max="5" width="12.7109375" style="0" bestFit="1" customWidth="1"/>
    <col min="7" max="7" width="12.7109375" style="0" bestFit="1" customWidth="1"/>
    <col min="8" max="8" width="11.140625" style="0" bestFit="1" customWidth="1"/>
    <col min="9" max="10" width="13.421875" style="0" bestFit="1" customWidth="1"/>
    <col min="15" max="15" width="8.140625" style="0" customWidth="1"/>
  </cols>
  <sheetData>
    <row r="1" spans="1:15" s="1" customFormat="1" ht="12.75">
      <c r="A1" s="1" t="s">
        <v>0</v>
      </c>
      <c r="B1" s="16" t="s">
        <v>1</v>
      </c>
      <c r="C1" s="16" t="s">
        <v>65</v>
      </c>
      <c r="D1" s="16" t="s">
        <v>2</v>
      </c>
      <c r="E1" s="16" t="s">
        <v>3</v>
      </c>
      <c r="F1" s="16" t="s">
        <v>64</v>
      </c>
      <c r="G1" s="16" t="s">
        <v>8</v>
      </c>
      <c r="H1" s="17" t="s">
        <v>56</v>
      </c>
      <c r="I1" s="16" t="s">
        <v>66</v>
      </c>
      <c r="J1" s="16" t="s">
        <v>67</v>
      </c>
      <c r="K1" s="17" t="s">
        <v>4</v>
      </c>
      <c r="L1" s="16" t="s">
        <v>5</v>
      </c>
      <c r="M1" s="17" t="s">
        <v>6</v>
      </c>
      <c r="N1" s="16" t="s">
        <v>7</v>
      </c>
      <c r="O1" s="16" t="s">
        <v>9</v>
      </c>
    </row>
    <row r="50" spans="1:15" ht="12.75">
      <c r="A50" s="1" t="s">
        <v>10</v>
      </c>
      <c r="B50" s="12">
        <f>SUM(B2:B49)</f>
        <v>0</v>
      </c>
      <c r="C50" s="12">
        <f aca="true" t="shared" si="0" ref="C50:O50">SUM(C2:C49)</f>
        <v>0</v>
      </c>
      <c r="D50" s="12">
        <f t="shared" si="0"/>
        <v>0</v>
      </c>
      <c r="E50" s="12">
        <f t="shared" si="0"/>
        <v>0</v>
      </c>
      <c r="F50" s="12">
        <f t="shared" si="0"/>
        <v>0</v>
      </c>
      <c r="G50" s="12">
        <f t="shared" si="0"/>
        <v>0</v>
      </c>
      <c r="H50" s="12">
        <f t="shared" si="0"/>
        <v>0</v>
      </c>
      <c r="I50" s="12">
        <f t="shared" si="0"/>
        <v>0</v>
      </c>
      <c r="J50" s="12">
        <f t="shared" si="0"/>
        <v>0</v>
      </c>
      <c r="K50" s="12">
        <f t="shared" si="0"/>
        <v>0</v>
      </c>
      <c r="L50" s="12">
        <f t="shared" si="0"/>
        <v>0</v>
      </c>
      <c r="M50" s="12">
        <f t="shared" si="0"/>
        <v>0</v>
      </c>
      <c r="N50" s="12">
        <f t="shared" si="0"/>
        <v>0</v>
      </c>
      <c r="O50" s="12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pane ySplit="1" topLeftCell="BM5" activePane="bottomLeft" state="frozen"/>
      <selection pane="topLeft" activeCell="B5" sqref="B5"/>
      <selection pane="bottomLeft" activeCell="A50" sqref="A50"/>
    </sheetView>
  </sheetViews>
  <sheetFormatPr defaultColWidth="9.140625" defaultRowHeight="12.75"/>
  <cols>
    <col min="1" max="1" width="25.00390625" style="0" customWidth="1"/>
    <col min="2" max="2" width="7.7109375" style="0" customWidth="1"/>
    <col min="3" max="4" width="11.8515625" style="0" bestFit="1" customWidth="1"/>
    <col min="5" max="5" width="12.7109375" style="0" bestFit="1" customWidth="1"/>
    <col min="7" max="7" width="12.7109375" style="0" bestFit="1" customWidth="1"/>
    <col min="8" max="8" width="11.140625" style="0" bestFit="1" customWidth="1"/>
    <col min="9" max="10" width="13.421875" style="0" bestFit="1" customWidth="1"/>
    <col min="15" max="15" width="7.8515625" style="0" customWidth="1"/>
  </cols>
  <sheetData>
    <row r="1" spans="1:15" s="1" customFormat="1" ht="12.75">
      <c r="A1" s="1" t="s">
        <v>0</v>
      </c>
      <c r="B1" s="16" t="s">
        <v>1</v>
      </c>
      <c r="C1" s="16" t="s">
        <v>65</v>
      </c>
      <c r="D1" s="16" t="s">
        <v>2</v>
      </c>
      <c r="E1" s="16" t="s">
        <v>3</v>
      </c>
      <c r="F1" s="16" t="s">
        <v>64</v>
      </c>
      <c r="G1" s="16" t="s">
        <v>8</v>
      </c>
      <c r="H1" s="17" t="s">
        <v>56</v>
      </c>
      <c r="I1" s="16" t="s">
        <v>66</v>
      </c>
      <c r="J1" s="16" t="s">
        <v>67</v>
      </c>
      <c r="K1" s="17" t="s">
        <v>4</v>
      </c>
      <c r="L1" s="16" t="s">
        <v>5</v>
      </c>
      <c r="M1" s="17" t="s">
        <v>6</v>
      </c>
      <c r="N1" s="16" t="s">
        <v>7</v>
      </c>
      <c r="O1" s="16" t="s">
        <v>9</v>
      </c>
    </row>
    <row r="50" spans="1:15" ht="12.75">
      <c r="A50" s="1" t="s">
        <v>10</v>
      </c>
      <c r="B50" s="12">
        <f>SUM(B2:B49)</f>
        <v>0</v>
      </c>
      <c r="C50" s="12">
        <f aca="true" t="shared" si="0" ref="C50:O50">SUM(C2:C49)</f>
        <v>0</v>
      </c>
      <c r="D50" s="12">
        <f t="shared" si="0"/>
        <v>0</v>
      </c>
      <c r="E50" s="12">
        <f t="shared" si="0"/>
        <v>0</v>
      </c>
      <c r="F50" s="12">
        <f t="shared" si="0"/>
        <v>0</v>
      </c>
      <c r="G50" s="12">
        <f t="shared" si="0"/>
        <v>0</v>
      </c>
      <c r="H50" s="12">
        <f t="shared" si="0"/>
        <v>0</v>
      </c>
      <c r="I50" s="12">
        <f t="shared" si="0"/>
        <v>0</v>
      </c>
      <c r="J50" s="12">
        <f t="shared" si="0"/>
        <v>0</v>
      </c>
      <c r="K50" s="12">
        <f t="shared" si="0"/>
        <v>0</v>
      </c>
      <c r="L50" s="12">
        <f t="shared" si="0"/>
        <v>0</v>
      </c>
      <c r="M50" s="12">
        <f t="shared" si="0"/>
        <v>0</v>
      </c>
      <c r="N50" s="12">
        <f t="shared" si="0"/>
        <v>0</v>
      </c>
      <c r="O50" s="12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pane ySplit="1" topLeftCell="BM8" activePane="bottomLeft" state="frozen"/>
      <selection pane="topLeft" activeCell="B5" sqref="B5"/>
      <selection pane="bottomLeft" activeCell="A50" sqref="A50"/>
    </sheetView>
  </sheetViews>
  <sheetFormatPr defaultColWidth="9.140625" defaultRowHeight="12.75"/>
  <cols>
    <col min="1" max="1" width="25.00390625" style="0" customWidth="1"/>
    <col min="2" max="2" width="7.7109375" style="0" customWidth="1"/>
    <col min="3" max="4" width="11.8515625" style="0" bestFit="1" customWidth="1"/>
    <col min="5" max="5" width="12.7109375" style="0" bestFit="1" customWidth="1"/>
    <col min="7" max="7" width="12.7109375" style="0" bestFit="1" customWidth="1"/>
    <col min="8" max="8" width="11.140625" style="0" bestFit="1" customWidth="1"/>
    <col min="9" max="10" width="13.421875" style="0" bestFit="1" customWidth="1"/>
    <col min="15" max="15" width="7.8515625" style="0" customWidth="1"/>
  </cols>
  <sheetData>
    <row r="1" spans="1:15" s="1" customFormat="1" ht="12.75">
      <c r="A1" s="1" t="s">
        <v>0</v>
      </c>
      <c r="B1" s="16" t="s">
        <v>1</v>
      </c>
      <c r="C1" s="16" t="s">
        <v>65</v>
      </c>
      <c r="D1" s="16" t="s">
        <v>2</v>
      </c>
      <c r="E1" s="16" t="s">
        <v>3</v>
      </c>
      <c r="F1" s="16" t="s">
        <v>64</v>
      </c>
      <c r="G1" s="16" t="s">
        <v>8</v>
      </c>
      <c r="H1" s="17" t="s">
        <v>56</v>
      </c>
      <c r="I1" s="16" t="s">
        <v>66</v>
      </c>
      <c r="J1" s="16" t="s">
        <v>67</v>
      </c>
      <c r="K1" s="17" t="s">
        <v>4</v>
      </c>
      <c r="L1" s="16" t="s">
        <v>5</v>
      </c>
      <c r="M1" s="17" t="s">
        <v>6</v>
      </c>
      <c r="N1" s="16" t="s">
        <v>7</v>
      </c>
      <c r="O1" s="16" t="s">
        <v>9</v>
      </c>
    </row>
    <row r="50" spans="1:15" ht="12.75">
      <c r="A50" s="1" t="s">
        <v>10</v>
      </c>
      <c r="B50" s="12">
        <f>SUM(B2:B49)</f>
        <v>0</v>
      </c>
      <c r="C50" s="12">
        <f aca="true" t="shared" si="0" ref="C50:O50">SUM(C2:C49)</f>
        <v>0</v>
      </c>
      <c r="D50" s="12">
        <f t="shared" si="0"/>
        <v>0</v>
      </c>
      <c r="E50" s="12">
        <f t="shared" si="0"/>
        <v>0</v>
      </c>
      <c r="F50" s="12">
        <f t="shared" si="0"/>
        <v>0</v>
      </c>
      <c r="G50" s="12">
        <f t="shared" si="0"/>
        <v>0</v>
      </c>
      <c r="H50" s="12">
        <f t="shared" si="0"/>
        <v>0</v>
      </c>
      <c r="I50" s="12">
        <f t="shared" si="0"/>
        <v>0</v>
      </c>
      <c r="J50" s="12">
        <f t="shared" si="0"/>
        <v>0</v>
      </c>
      <c r="K50" s="12">
        <f t="shared" si="0"/>
        <v>0</v>
      </c>
      <c r="L50" s="12">
        <f t="shared" si="0"/>
        <v>0</v>
      </c>
      <c r="M50" s="12">
        <f t="shared" si="0"/>
        <v>0</v>
      </c>
      <c r="N50" s="12">
        <f t="shared" si="0"/>
        <v>0</v>
      </c>
      <c r="O50" s="12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pane ySplit="1" topLeftCell="BM8" activePane="bottomLeft" state="frozen"/>
      <selection pane="topLeft" activeCell="B5" sqref="B5"/>
      <selection pane="bottomLeft" activeCell="A50" sqref="A50"/>
    </sheetView>
  </sheetViews>
  <sheetFormatPr defaultColWidth="9.140625" defaultRowHeight="12.75"/>
  <cols>
    <col min="1" max="1" width="25.00390625" style="0" customWidth="1"/>
    <col min="2" max="2" width="7.7109375" style="0" customWidth="1"/>
    <col min="3" max="4" width="11.8515625" style="0" bestFit="1" customWidth="1"/>
    <col min="5" max="5" width="12.7109375" style="0" bestFit="1" customWidth="1"/>
    <col min="7" max="7" width="12.7109375" style="0" bestFit="1" customWidth="1"/>
    <col min="8" max="8" width="11.140625" style="0" bestFit="1" customWidth="1"/>
    <col min="9" max="10" width="13.421875" style="0" bestFit="1" customWidth="1"/>
    <col min="15" max="15" width="7.8515625" style="0" customWidth="1"/>
  </cols>
  <sheetData>
    <row r="1" spans="1:15" s="1" customFormat="1" ht="12.75">
      <c r="A1" s="1" t="s">
        <v>0</v>
      </c>
      <c r="B1" s="16" t="s">
        <v>1</v>
      </c>
      <c r="C1" s="16" t="s">
        <v>65</v>
      </c>
      <c r="D1" s="16" t="s">
        <v>2</v>
      </c>
      <c r="E1" s="16" t="s">
        <v>3</v>
      </c>
      <c r="F1" s="16" t="s">
        <v>64</v>
      </c>
      <c r="G1" s="16" t="s">
        <v>8</v>
      </c>
      <c r="H1" s="17" t="s">
        <v>56</v>
      </c>
      <c r="I1" s="16" t="s">
        <v>66</v>
      </c>
      <c r="J1" s="16" t="s">
        <v>67</v>
      </c>
      <c r="K1" s="17" t="s">
        <v>4</v>
      </c>
      <c r="L1" s="16" t="s">
        <v>5</v>
      </c>
      <c r="M1" s="17" t="s">
        <v>6</v>
      </c>
      <c r="N1" s="16" t="s">
        <v>7</v>
      </c>
      <c r="O1" s="16" t="s">
        <v>9</v>
      </c>
    </row>
    <row r="50" spans="1:15" ht="12.75">
      <c r="A50" s="1" t="s">
        <v>10</v>
      </c>
      <c r="B50" s="12">
        <f>SUM(B2:B49)</f>
        <v>0</v>
      </c>
      <c r="C50" s="12">
        <f aca="true" t="shared" si="0" ref="C50:O50">SUM(C2:C49)</f>
        <v>0</v>
      </c>
      <c r="D50" s="12">
        <f t="shared" si="0"/>
        <v>0</v>
      </c>
      <c r="E50" s="12">
        <f t="shared" si="0"/>
        <v>0</v>
      </c>
      <c r="F50" s="12">
        <f t="shared" si="0"/>
        <v>0</v>
      </c>
      <c r="G50" s="12">
        <f t="shared" si="0"/>
        <v>0</v>
      </c>
      <c r="H50" s="12">
        <f t="shared" si="0"/>
        <v>0</v>
      </c>
      <c r="I50" s="12">
        <f t="shared" si="0"/>
        <v>0</v>
      </c>
      <c r="J50" s="12">
        <f t="shared" si="0"/>
        <v>0</v>
      </c>
      <c r="K50" s="12">
        <f t="shared" si="0"/>
        <v>0</v>
      </c>
      <c r="L50" s="12">
        <f t="shared" si="0"/>
        <v>0</v>
      </c>
      <c r="M50" s="12">
        <f t="shared" si="0"/>
        <v>0</v>
      </c>
      <c r="N50" s="12">
        <f t="shared" si="0"/>
        <v>0</v>
      </c>
      <c r="O50" s="12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pane ySplit="1" topLeftCell="BM8" activePane="bottomLeft" state="frozen"/>
      <selection pane="topLeft" activeCell="B5" sqref="B5"/>
      <selection pane="bottomLeft" activeCell="A50" sqref="A50"/>
    </sheetView>
  </sheetViews>
  <sheetFormatPr defaultColWidth="9.140625" defaultRowHeight="12.75"/>
  <cols>
    <col min="1" max="1" width="25.00390625" style="0" customWidth="1"/>
    <col min="2" max="2" width="7.7109375" style="0" customWidth="1"/>
    <col min="3" max="4" width="11.8515625" style="0" bestFit="1" customWidth="1"/>
    <col min="5" max="5" width="12.7109375" style="0" bestFit="1" customWidth="1"/>
    <col min="7" max="7" width="12.7109375" style="0" bestFit="1" customWidth="1"/>
    <col min="8" max="8" width="11.140625" style="0" bestFit="1" customWidth="1"/>
    <col min="9" max="10" width="13.421875" style="0" bestFit="1" customWidth="1"/>
    <col min="15" max="15" width="7.8515625" style="0" customWidth="1"/>
  </cols>
  <sheetData>
    <row r="1" spans="1:15" s="1" customFormat="1" ht="12.75">
      <c r="A1" s="1" t="s">
        <v>0</v>
      </c>
      <c r="B1" s="16" t="s">
        <v>1</v>
      </c>
      <c r="C1" s="16" t="s">
        <v>65</v>
      </c>
      <c r="D1" s="16" t="s">
        <v>2</v>
      </c>
      <c r="E1" s="16" t="s">
        <v>3</v>
      </c>
      <c r="F1" s="16" t="s">
        <v>64</v>
      </c>
      <c r="G1" s="16" t="s">
        <v>8</v>
      </c>
      <c r="H1" s="17" t="s">
        <v>56</v>
      </c>
      <c r="I1" s="16" t="s">
        <v>66</v>
      </c>
      <c r="J1" s="16" t="s">
        <v>67</v>
      </c>
      <c r="K1" s="17" t="s">
        <v>4</v>
      </c>
      <c r="L1" s="16" t="s">
        <v>5</v>
      </c>
      <c r="M1" s="17" t="s">
        <v>6</v>
      </c>
      <c r="N1" s="16" t="s">
        <v>7</v>
      </c>
      <c r="O1" s="16" t="s">
        <v>9</v>
      </c>
    </row>
    <row r="50" spans="1:15" ht="12.75">
      <c r="A50" s="1" t="s">
        <v>10</v>
      </c>
      <c r="B50" s="12">
        <f>SUM(B2:B49)</f>
        <v>0</v>
      </c>
      <c r="C50" s="12">
        <f aca="true" t="shared" si="0" ref="C50:O50">SUM(C2:C49)</f>
        <v>0</v>
      </c>
      <c r="D50" s="12">
        <f t="shared" si="0"/>
        <v>0</v>
      </c>
      <c r="E50" s="12">
        <f t="shared" si="0"/>
        <v>0</v>
      </c>
      <c r="F50" s="12">
        <f t="shared" si="0"/>
        <v>0</v>
      </c>
      <c r="G50" s="12">
        <f t="shared" si="0"/>
        <v>0</v>
      </c>
      <c r="H50" s="12">
        <f t="shared" si="0"/>
        <v>0</v>
      </c>
      <c r="I50" s="12">
        <f t="shared" si="0"/>
        <v>0</v>
      </c>
      <c r="J50" s="12">
        <f t="shared" si="0"/>
        <v>0</v>
      </c>
      <c r="K50" s="12">
        <f t="shared" si="0"/>
        <v>0</v>
      </c>
      <c r="L50" s="12">
        <f t="shared" si="0"/>
        <v>0</v>
      </c>
      <c r="M50" s="12">
        <f t="shared" si="0"/>
        <v>0</v>
      </c>
      <c r="N50" s="12">
        <f t="shared" si="0"/>
        <v>0</v>
      </c>
      <c r="O50" s="12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pane ySplit="1" topLeftCell="BM8" activePane="bottomLeft" state="frozen"/>
      <selection pane="topLeft" activeCell="B5" sqref="B5"/>
      <selection pane="bottomLeft" activeCell="A50" sqref="A50"/>
    </sheetView>
  </sheetViews>
  <sheetFormatPr defaultColWidth="9.140625" defaultRowHeight="12.75"/>
  <cols>
    <col min="1" max="1" width="25.00390625" style="0" customWidth="1"/>
    <col min="2" max="2" width="7.7109375" style="0" customWidth="1"/>
    <col min="3" max="4" width="11.8515625" style="0" bestFit="1" customWidth="1"/>
    <col min="5" max="5" width="12.7109375" style="0" bestFit="1" customWidth="1"/>
    <col min="7" max="7" width="12.7109375" style="0" bestFit="1" customWidth="1"/>
    <col min="8" max="8" width="11.140625" style="0" bestFit="1" customWidth="1"/>
    <col min="9" max="10" width="13.421875" style="0" bestFit="1" customWidth="1"/>
    <col min="15" max="15" width="7.8515625" style="0" customWidth="1"/>
  </cols>
  <sheetData>
    <row r="1" spans="1:15" s="1" customFormat="1" ht="12.75">
      <c r="A1" s="1" t="s">
        <v>0</v>
      </c>
      <c r="B1" s="16" t="s">
        <v>1</v>
      </c>
      <c r="C1" s="16" t="s">
        <v>65</v>
      </c>
      <c r="D1" s="16" t="s">
        <v>2</v>
      </c>
      <c r="E1" s="16" t="s">
        <v>3</v>
      </c>
      <c r="F1" s="16" t="s">
        <v>64</v>
      </c>
      <c r="G1" s="16" t="s">
        <v>8</v>
      </c>
      <c r="H1" s="17" t="s">
        <v>56</v>
      </c>
      <c r="I1" s="16" t="s">
        <v>66</v>
      </c>
      <c r="J1" s="16" t="s">
        <v>67</v>
      </c>
      <c r="K1" s="17" t="s">
        <v>4</v>
      </c>
      <c r="L1" s="16" t="s">
        <v>5</v>
      </c>
      <c r="M1" s="17" t="s">
        <v>6</v>
      </c>
      <c r="N1" s="16" t="s">
        <v>7</v>
      </c>
      <c r="O1" s="16" t="s">
        <v>9</v>
      </c>
    </row>
    <row r="50" spans="1:15" ht="12.75">
      <c r="A50" s="1" t="s">
        <v>10</v>
      </c>
      <c r="B50" s="12">
        <f>SUM(B2:B49)</f>
        <v>0</v>
      </c>
      <c r="C50" s="12">
        <f aca="true" t="shared" si="0" ref="C50:O50">SUM(C2:C49)</f>
        <v>0</v>
      </c>
      <c r="D50" s="12">
        <f t="shared" si="0"/>
        <v>0</v>
      </c>
      <c r="E50" s="12">
        <f t="shared" si="0"/>
        <v>0</v>
      </c>
      <c r="F50" s="12">
        <f t="shared" si="0"/>
        <v>0</v>
      </c>
      <c r="G50" s="12">
        <f t="shared" si="0"/>
        <v>0</v>
      </c>
      <c r="H50" s="12">
        <f t="shared" si="0"/>
        <v>0</v>
      </c>
      <c r="I50" s="12">
        <f t="shared" si="0"/>
        <v>0</v>
      </c>
      <c r="J50" s="12">
        <f t="shared" si="0"/>
        <v>0</v>
      </c>
      <c r="K50" s="12">
        <f t="shared" si="0"/>
        <v>0</v>
      </c>
      <c r="L50" s="12">
        <f t="shared" si="0"/>
        <v>0</v>
      </c>
      <c r="M50" s="12">
        <f t="shared" si="0"/>
        <v>0</v>
      </c>
      <c r="N50" s="12">
        <f t="shared" si="0"/>
        <v>0</v>
      </c>
      <c r="O50" s="12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pane ySplit="1" topLeftCell="BM11" activePane="bottomLeft" state="frozen"/>
      <selection pane="topLeft" activeCell="B5" sqref="B5"/>
      <selection pane="bottomLeft" activeCell="A50" sqref="A50"/>
    </sheetView>
  </sheetViews>
  <sheetFormatPr defaultColWidth="9.140625" defaultRowHeight="12.75"/>
  <cols>
    <col min="1" max="1" width="25.00390625" style="0" customWidth="1"/>
    <col min="2" max="2" width="7.7109375" style="0" customWidth="1"/>
    <col min="3" max="4" width="11.8515625" style="0" bestFit="1" customWidth="1"/>
    <col min="5" max="5" width="12.7109375" style="0" bestFit="1" customWidth="1"/>
    <col min="7" max="7" width="12.7109375" style="0" bestFit="1" customWidth="1"/>
    <col min="8" max="8" width="11.140625" style="0" bestFit="1" customWidth="1"/>
    <col min="9" max="10" width="13.421875" style="0" bestFit="1" customWidth="1"/>
    <col min="15" max="15" width="7.8515625" style="0" customWidth="1"/>
  </cols>
  <sheetData>
    <row r="1" spans="1:15" s="1" customFormat="1" ht="12.75">
      <c r="A1" s="1" t="s">
        <v>0</v>
      </c>
      <c r="B1" s="16" t="s">
        <v>1</v>
      </c>
      <c r="C1" s="16" t="s">
        <v>65</v>
      </c>
      <c r="D1" s="16" t="s">
        <v>2</v>
      </c>
      <c r="E1" s="16" t="s">
        <v>3</v>
      </c>
      <c r="F1" s="16" t="s">
        <v>64</v>
      </c>
      <c r="G1" s="16" t="s">
        <v>8</v>
      </c>
      <c r="H1" s="17" t="s">
        <v>56</v>
      </c>
      <c r="I1" s="16" t="s">
        <v>66</v>
      </c>
      <c r="J1" s="16" t="s">
        <v>67</v>
      </c>
      <c r="K1" s="17" t="s">
        <v>4</v>
      </c>
      <c r="L1" s="16" t="s">
        <v>5</v>
      </c>
      <c r="M1" s="17" t="s">
        <v>6</v>
      </c>
      <c r="N1" s="16" t="s">
        <v>7</v>
      </c>
      <c r="O1" s="16" t="s">
        <v>9</v>
      </c>
    </row>
    <row r="50" spans="1:15" ht="12.75">
      <c r="A50" s="1" t="s">
        <v>10</v>
      </c>
      <c r="B50" s="12">
        <f>SUM(B2:B49)</f>
        <v>0</v>
      </c>
      <c r="C50" s="12">
        <f aca="true" t="shared" si="0" ref="C50:O50">SUM(C2:C49)</f>
        <v>0</v>
      </c>
      <c r="D50" s="12">
        <f t="shared" si="0"/>
        <v>0</v>
      </c>
      <c r="E50" s="12">
        <f t="shared" si="0"/>
        <v>0</v>
      </c>
      <c r="F50" s="12">
        <f t="shared" si="0"/>
        <v>0</v>
      </c>
      <c r="G50" s="12">
        <f t="shared" si="0"/>
        <v>0</v>
      </c>
      <c r="H50" s="12">
        <f t="shared" si="0"/>
        <v>0</v>
      </c>
      <c r="I50" s="12">
        <f t="shared" si="0"/>
        <v>0</v>
      </c>
      <c r="J50" s="12">
        <f t="shared" si="0"/>
        <v>0</v>
      </c>
      <c r="K50" s="12">
        <f t="shared" si="0"/>
        <v>0</v>
      </c>
      <c r="L50" s="12">
        <f t="shared" si="0"/>
        <v>0</v>
      </c>
      <c r="M50" s="12">
        <f t="shared" si="0"/>
        <v>0</v>
      </c>
      <c r="N50" s="12">
        <f t="shared" si="0"/>
        <v>0</v>
      </c>
      <c r="O50" s="12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Swan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Swan</dc:creator>
  <cp:keywords/>
  <dc:description/>
  <cp:lastModifiedBy>cdc25</cp:lastModifiedBy>
  <dcterms:created xsi:type="dcterms:W3CDTF">2001-09-18T14:19:07Z</dcterms:created>
  <dcterms:modified xsi:type="dcterms:W3CDTF">2009-02-10T17:55:20Z</dcterms:modified>
  <cp:category/>
  <cp:version/>
  <cp:contentType/>
  <cp:contentStatus/>
</cp:coreProperties>
</file>